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10890" activeTab="0"/>
  </bookViews>
  <sheets>
    <sheet name="перечень по порядку для исполко" sheetId="1" r:id="rId1"/>
  </sheets>
  <definedNames/>
  <calcPr fullCalcOnLoad="1"/>
</workbook>
</file>

<file path=xl/sharedStrings.xml><?xml version="1.0" encoding="utf-8"?>
<sst xmlns="http://schemas.openxmlformats.org/spreadsheetml/2006/main" count="613" uniqueCount="447">
  <si>
    <t>"вул. Світла (533 м/р) – пров. Балакірєва"</t>
  </si>
  <si>
    <t>52е</t>
  </si>
  <si>
    <t>245е</t>
  </si>
  <si>
    <t>41е</t>
  </si>
  <si>
    <t>54е</t>
  </si>
  <si>
    <t>55е</t>
  </si>
  <si>
    <t>206е</t>
  </si>
  <si>
    <t>271е</t>
  </si>
  <si>
    <t>108е</t>
  </si>
  <si>
    <t>16е</t>
  </si>
  <si>
    <t>35е</t>
  </si>
  <si>
    <t>звичайний режим руху</t>
  </si>
  <si>
    <t>режим руху "експрес"</t>
  </si>
  <si>
    <t>режим руху "маршрутне таксі"</t>
  </si>
  <si>
    <t>212е</t>
  </si>
  <si>
    <t>203е</t>
  </si>
  <si>
    <t>208е</t>
  </si>
  <si>
    <t>34е</t>
  </si>
  <si>
    <t>115е</t>
  </si>
  <si>
    <t>152е</t>
  </si>
  <si>
    <t>37е</t>
  </si>
  <si>
    <t>38е</t>
  </si>
  <si>
    <t>82е</t>
  </si>
  <si>
    <t>217е</t>
  </si>
  <si>
    <t>232е</t>
  </si>
  <si>
    <t>42е</t>
  </si>
  <si>
    <t>70е</t>
  </si>
  <si>
    <t>68е</t>
  </si>
  <si>
    <t>Додаток  до рішення</t>
  </si>
  <si>
    <t>282е</t>
  </si>
  <si>
    <t>291е</t>
  </si>
  <si>
    <t>303е</t>
  </si>
  <si>
    <t>64е</t>
  </si>
  <si>
    <t>147е</t>
  </si>
  <si>
    <t>49е</t>
  </si>
  <si>
    <t>201е</t>
  </si>
  <si>
    <t>204е</t>
  </si>
  <si>
    <t>205е</t>
  </si>
  <si>
    <t>272е</t>
  </si>
  <si>
    <t>15е</t>
  </si>
  <si>
    <t>19е</t>
  </si>
  <si>
    <t>105е</t>
  </si>
  <si>
    <t>18е</t>
  </si>
  <si>
    <t>227е</t>
  </si>
  <si>
    <t>228е</t>
  </si>
  <si>
    <t>249е</t>
  </si>
  <si>
    <t>20е</t>
  </si>
  <si>
    <t>45е</t>
  </si>
  <si>
    <t>78е</t>
  </si>
  <si>
    <t>"ст. м. "Пушкінська" – просп. Академіка  Курчатова (сел. П'ятихатки)"</t>
  </si>
  <si>
    <t>"ст. м. "Наукова" – просп.  Перемоги (коло трамвая)"</t>
  </si>
  <si>
    <t>"вул. Ужвій Наталії  – просп.  Перемоги (коло трамвая)"</t>
  </si>
  <si>
    <t>Ст. м. "Індустріальна" - вул. Роганська - вул. Грицевця - вул. Зубарєва</t>
  </si>
  <si>
    <t>"ст. м. "Індустріальна" – вул. Зубарєва"</t>
  </si>
  <si>
    <t>Ст.м. "Індустріальна"- вул. Роганська - вул. Грицевця - вул. Зубарєва</t>
  </si>
  <si>
    <t>"ст.м. "Індустріальна" -просп. Гагаріна ,362 (кладовище №18)"</t>
  </si>
  <si>
    <t>Ст.м. "Індустріальна" -вул. Роганська – вул. Грицевця – Кільцева дорога – просп. Гагаріна – просп. Гагаріна,362 (кладовище №18)</t>
  </si>
  <si>
    <t>"ст.м. "Індустріальна" - ст.м. "Академіка Барабашова"</t>
  </si>
  <si>
    <t>Ст.м. "Індустріальна" - вул. Миру - вул. Роганська - просп. Московський - вул. Старочугуївська - просп. Тракторобудівників - Салтівське шосе - вул. Гвардійців-Широнінців - просп. Ювілейний- ст.м. "Академіка Барабашова"</t>
  </si>
  <si>
    <t>Ст. м."Держпром" -просп. Незалежності - просп. Науки – вул. Двадцять Третього Серпня – вул. Космонавтів - вул. Дерев'янка - Білгородське шосе - вул. Академіка Проскури - вул. Астрономічна (військове містечко)</t>
  </si>
  <si>
    <t>Ст. м. ”Холодна гора” - вул. Полтавський Шлях – вул. Петра Болбочана – Григорівське шосе – вул. Грушевського –  просп. Любові Малої – вул. Дудинської – вул. Полтавський Шлях – ст. м. ”Холодна гора”</t>
  </si>
  <si>
    <t>"ст. м. "Індустріальна" - вул. Зубарєва (759 м/р)"</t>
  </si>
  <si>
    <t>Ст. м. "Індустріальна"- вул. Роганська - вул. Грицевця - вул. Зубарєва</t>
  </si>
  <si>
    <t>Просп.  Жуковського (сел. Жуковського) -вул. Академіка Проскури - Білгородське шосе - вул. Сумська – м-н Свободи - ст.м. "Держпром" (у зворотному напрямку: - просп. Незалежності - вул. Сумська – Білгородське шосе - вул.Академіка Проскури - просп. Жуковського (сел. Жуковського)</t>
  </si>
  <si>
    <t>605 м/р - просп.  Тракторобудівників - вул. Василя Стуса - вул. Академіка Павлова - ст.м. "Академіка Барабашова"</t>
  </si>
  <si>
    <t>"ст. м. "Пушкінська" – ст. м. "Центральний ринок"</t>
  </si>
  <si>
    <t>Ст. м. “Академіка Барабашова” – просп. Ювілейний - просп. Льва Ландау  – просп. Московський – вул. Харківських Дивізій (коло тролейбуса)</t>
  </si>
  <si>
    <t>"б-р Грицевця – вул. Університетська (коло тролейбуса)"</t>
  </si>
  <si>
    <t>Примітка</t>
  </si>
  <si>
    <t>"ст. м."Проспект Гагаріна" – вул. Біологічна (Диканівка)"</t>
  </si>
  <si>
    <t>№№
 м/т</t>
  </si>
  <si>
    <t>2е</t>
  </si>
  <si>
    <t>24е</t>
  </si>
  <si>
    <t>ст.м. "Пушкінська"- вул. Пушкінська  – 13-е міське кладовище</t>
  </si>
  <si>
    <t>226е</t>
  </si>
  <si>
    <t>23е</t>
  </si>
  <si>
    <t>22т</t>
  </si>
  <si>
    <t>5е</t>
  </si>
  <si>
    <t>7е</t>
  </si>
  <si>
    <t>11е</t>
  </si>
  <si>
    <t>75е</t>
  </si>
  <si>
    <t>"ст. м. "Університет" – просп. Перемоги (коло трамвая)"</t>
  </si>
  <si>
    <t>"просп.  Слави (Залютине) – ст. м. "Держпром"</t>
  </si>
  <si>
    <t>"вул. Одеська – вул. Радіотехнічна (сел. Перемога)"</t>
  </si>
  <si>
    <t>Вул. Одеська – вул. Харківська – вул. Достоєвського – вул. Гутянська – вул. Кибальчича – вул. Північнокавказька – вул. Радіотехнічна (сел. Перемога)</t>
  </si>
  <si>
    <t>Директор Департаменту інфраструктури</t>
  </si>
  <si>
    <t>"вул. Астрономічна (військове містечко) – вул. Ужвій Наталії"</t>
  </si>
  <si>
    <t>Вул. Шишківська,8 - вул. Саперна - вул. Шевченка - Харківська наб. - пров. Вірменський - м-н Павлівський – вул. Університетська - пров. Мечнікова - м-н Конституції (у зворотному напрямку: - просп.  Московський - Харківська наб. і далі за маршрутом)</t>
  </si>
  <si>
    <t>"ст. "Основа" – БК ХЕМЗ"</t>
  </si>
  <si>
    <t>"вул. Харківських Дивізій (коло тролейбуса) – БК ХЕМЗ"</t>
  </si>
  <si>
    <t>Вул. Харківських Дивізій (коло тролейбуса)- вул. Харківських Дивізій – просп. Московський – вул. Броненосця Потьомкін – БК ХЕМЗ</t>
  </si>
  <si>
    <t>"просп.  Академіка. Курчатова (сел. П'ятихатки) – ст. м. "Держпром"</t>
  </si>
  <si>
    <t>Ст. м. "Ім. О.С. Масельського"- вул. Старочугуївська - просп. Тракторобудівників - вул. Краснодарська (супермаркет "Ярославна")</t>
  </si>
  <si>
    <t>Просп.  Ново-Баварський (Кільцева дорога) - вул. Китаєнка - просп. Любові Малої - вул. Планова - вул. Семінарська - вул. Велика Гончарівська -вул. Конєва - вул. Полтавський Шлях -  вул. Євгена Котляра - вул. Благовіщенська - м-н Благовіщенский - узв. Соборний - вул. Університетська - пров. Мечнікова - м-н Конституції - пров. Спартаківський - узв. Соборний -вул. Клочківська - Бурсацький узв. -вул. Різдвяна - вул. Коцарська - вул. Маліновського -вул. Конєва - вул. Велика Гончарівська - вул. Семінарська - просп. Любові Малої   -вул. Китаєнка -просп. Ново-Баварський (Кільцева дорога)</t>
  </si>
  <si>
    <t>"вул. Євгена Котляра (Південний вокзал) – сел. Жихор"</t>
  </si>
  <si>
    <t>Вул. Євгена Котляра (Південний вокзал) - вул. Благовіщенська (у зворотному напрямку: - вул. Коцарська)– м-н Благовіщенський  – узв. Соборний - м-н Сергіївський – м-н Павлівський – вул. Університетська – вул. Кузнечна – пров. Соляниківський (у зворотному напрямку:-  м-н Павлівський– пров. Вірменський) – пров. Подільський – вул. Вернадського - просп. Гагаріна – Мереф’янське шосе - Сімферопольське шосе - сел. Жихор</t>
  </si>
  <si>
    <t>Вул. Амосова (медкомплекс) – просп.  Тракторобудівників – вул. Краснодарська – просп. Льва Ландау  – просп. Московський -  пров. Вірменський - пров. Короленка - м-н Конституції – просп. Московський - просп. Льва Ландау  – вул. Краснодарська – просп. Тракторобудівників – вул. Амосова (медкомплекс)</t>
  </si>
  <si>
    <t>"вул. Євгена Котляра (Південний вокзал) – вул. Беркоса, 38"</t>
  </si>
  <si>
    <t xml:space="preserve"> Вул. Євгена Котляра (Південний вокзал) - вул. Велика Панасівська - вул. Беркоса,38</t>
  </si>
  <si>
    <t>Ст. м. “Індустріальна” – вул. Миру – б-р Івана Каркача – вул. Луї Пастера – вул. Плиткова</t>
  </si>
  <si>
    <t>"ст. м. "Індустріальна" – вул. Плиткова"</t>
  </si>
  <si>
    <t>Пров. Балакірєва (лікарня швидкої невідкладної допомоги) – вул. Балакірєва – вул. Дерев’янка – вул. Космонавтів – вул. Двадцять Третього  Серпня – вул. Клочківська – пр-д Панасівський 2-й – вул. Велика Панасівська – вул. Євгена Котляра (Південний вокзал)</t>
  </si>
  <si>
    <t>"пров. Балакірєва – вул. Євгена Котляра (Південний вокзал)"</t>
  </si>
  <si>
    <t>"вул. Євгена Котляра (Південний вокзал) – вул. Астрономічна (військове містечко)"</t>
  </si>
  <si>
    <t>Просп. Академіка Курчатова (сел. П'ятихатки )-вул. Академічна - вул. Академіка Вальтера -вул. Ентузіастів - просп.  Академіка Курчатова - Білгородське шосе - вул. Сумська – м-н Свободи - ст.м. "Держпром"(у зворотному напрямку: - просп. Незалежності - вул. Сумська – Білгородське шосе- просп. Академіка Курчатова (сел. П'ятихатки )</t>
  </si>
  <si>
    <t>"вул. Велика Жихорська, 235 – просп. Олександрівський (ринок ХТЗ)"</t>
  </si>
  <si>
    <t>"ст. м. "Проспект Гагаріна" – вул. Велика Жихорська, 235"</t>
  </si>
  <si>
    <t>Ст. м. "Проспект Гагаріна" - вул. Вернадського - просп.  Гагаріна - вул. Сидоренківська - вул. Валдайська - вул. Достоєвського - в'їзд Достоєвського - вул. Велика Жихорська, 235</t>
  </si>
  <si>
    <t>"ст. м. "Академіка Барабашова" – вул. Амосова"</t>
  </si>
  <si>
    <t xml:space="preserve">Ст. м. "Академіка Барабашова" - просп. Ювілейний - просп. Тракторобудівників - Салтівське шосе -вул. Медична -  вул. Амосова </t>
  </si>
  <si>
    <t>"ст. м. "Ім. О.С. Масельського" – вул. Амосова – ст. м. "Ім. О.С. Масельського"</t>
  </si>
  <si>
    <t>Ст. м. "Ім. О. С. Масельського"-  просп. Тракторобудівників - Салтівське шосе- вул. Медична - вул. Амосова -  просп.  Тракторобудівників - cт. м. "Ім. О.С. Масельського"</t>
  </si>
  <si>
    <t>Ст. м. "Ім. О.С.Масельського"- просп.  Тракторобудівників- вул.Краснодарська- вул. Велозаводська - вул. Амосова - вул. Сонячна - вул. Краснодарська- просп. Тракторобудівників- ст. м. "Ім. О.С.Масельського"</t>
  </si>
  <si>
    <t>"ст. м. "Пушкінська" – вул. Амосова"</t>
  </si>
  <si>
    <t>Вул. Букова - вул. Клочківська – вул. Двадцять Третього Серпня – просп. Науки – вул. Ахсарова – просп. Перемоги – перехрестя просп. Перемоги і просп. Людвіга Свободи – просп. Перемоги – вул. Клочківська – вул. Букова</t>
  </si>
  <si>
    <t>Ст.м. "Пушкінська" - вул. Пушкінська - вул. Весніна - вул. Матюшенка - ст.м. "Київська" - вул. Білецького (у зворотному напрямку: - вул. Віринська) - вул. Семиградська - Салтівське шосе - вул. Медична - вул. Амосова (у зворотному напрямку: - просп.  Тракторобудівників - Салтівське шосе і далі за  маршрутом)</t>
  </si>
  <si>
    <t>"вул. Амосова (медкомплекс) –                 м-н Конституції"</t>
  </si>
  <si>
    <t>Ст. м. «Академіка Барабашова» - просп. Ювілейний - Салтівське шосе - вул. Амосова - вул. Сонячна - вул. Краснодарська (у зворотному напрямку: - вул. Краснодарська - вул. Велозаводська - вул. Амосова - Салтівське шосе і далі за маршрутом)</t>
  </si>
  <si>
    <t>"Вул. Букова – вул. Ахсарова – вул. Букова"</t>
  </si>
  <si>
    <t>Вул. Чоботарська (ст. м. "Центральний ринок") - пров. Пискунівський - вул. Пискунівська - пров. Лосівський - вул. Велика Панасівська - вул. Беркоса - вул. Беркоса, 7 (завод керамічних труб) (у зворотному напрямку: - вул. Беркоса - вул. Велика Панасівська - вул. Чоботарська (ст.м. "Центральний ринок")</t>
  </si>
  <si>
    <t>Лісопарк - Білгородське шосе - вул. Чкалова - вул. Чебишева - пров. Роменський -  вул. Жилярді - вул. Ковпака Сидора -  вул. Генерала Удовиченка (Данилівка)</t>
  </si>
  <si>
    <t>"ЛДС "Перемога" – кільцева дорога (дитячий санаторій)"</t>
  </si>
  <si>
    <t>ЛДС "Перемога"- кільцева дорога (дитячий санаторій)</t>
  </si>
  <si>
    <t>Ст.м. "Академіка Барабашова" - просп. Ювілейний - Салтівське шосе - вул. Сьомої Гвардійської Армії - вул. Грищенка (сел. Кулиничі)</t>
  </si>
  <si>
    <t>Ст. м. "Тракторний завод" - просп. Архітектора Альошина - просп. Олександрівський - вул. Дванадцятого Квітня - вул. Молодіжна - вул. Луї Пастера -вул. Грицевця - вул. Зубарєва</t>
  </si>
  <si>
    <t>26е</t>
  </si>
  <si>
    <t>Просп.  Ювілейний (602м-р)  – вул. Академіка Павлова – вул. Тюрінська – вул. Віринська (у зворотному напрямку: - вул. Білецького)  – вул. Шевченка – Харківська наб. - просп. Московський - пров. Короленка - м-н Конституції (у зворотному напрямку: - просп. Московський - Харківська наб. і далі за маршрутом)</t>
  </si>
  <si>
    <t>254е</t>
  </si>
  <si>
    <t>"вул. Світла  (533 м/р) – вул. Власенка, 3"</t>
  </si>
  <si>
    <t>"ст. м. "Тракторний завод" – вул. Зубарєва"</t>
  </si>
  <si>
    <t>"ст. м. "Пушкінська" – 13-е міське кладовище"</t>
  </si>
  <si>
    <t>«РТС – ст. м. "Тракторний завод"</t>
  </si>
  <si>
    <t>міських автобусних маршрутів</t>
  </si>
  <si>
    <t>загального користування</t>
  </si>
  <si>
    <t>Мережа</t>
  </si>
  <si>
    <t>224т</t>
  </si>
  <si>
    <t>261е</t>
  </si>
  <si>
    <t>262е</t>
  </si>
  <si>
    <t>304е</t>
  </si>
  <si>
    <t>40е</t>
  </si>
  <si>
    <t>43е</t>
  </si>
  <si>
    <t>61е</t>
  </si>
  <si>
    <t>221е</t>
  </si>
  <si>
    <t>250е</t>
  </si>
  <si>
    <t>270е</t>
  </si>
  <si>
    <t>277е</t>
  </si>
  <si>
    <t>258е</t>
  </si>
  <si>
    <t>299е</t>
  </si>
  <si>
    <t>128е</t>
  </si>
  <si>
    <t>211е</t>
  </si>
  <si>
    <t>71е</t>
  </si>
  <si>
    <t>121е</t>
  </si>
  <si>
    <t>137е</t>
  </si>
  <si>
    <t>виконавчого комітету</t>
  </si>
  <si>
    <t>Харківської міської ради</t>
  </si>
  <si>
    <t>252е</t>
  </si>
  <si>
    <t>"СПТУ-9 – ст.м. "Проспект Гагаріна""</t>
  </si>
  <si>
    <t>276е</t>
  </si>
  <si>
    <t>280е</t>
  </si>
  <si>
    <t>65е</t>
  </si>
  <si>
    <t>240е</t>
  </si>
  <si>
    <t>119е</t>
  </si>
  <si>
    <t>218е</t>
  </si>
  <si>
    <t>246е</t>
  </si>
  <si>
    <t>255е</t>
  </si>
  <si>
    <t>305е</t>
  </si>
  <si>
    <t>251е</t>
  </si>
  <si>
    <t>267е</t>
  </si>
  <si>
    <t>79е</t>
  </si>
  <si>
    <t>102е</t>
  </si>
  <si>
    <t>123е</t>
  </si>
  <si>
    <t>214е</t>
  </si>
  <si>
    <t>225е</t>
  </si>
  <si>
    <t>238е</t>
  </si>
  <si>
    <t>219е</t>
  </si>
  <si>
    <t>231е</t>
  </si>
  <si>
    <t>279е</t>
  </si>
  <si>
    <t xml:space="preserve"> </t>
  </si>
  <si>
    <t>209е</t>
  </si>
  <si>
    <t>107е</t>
  </si>
  <si>
    <t>202е</t>
  </si>
  <si>
    <t>241е</t>
  </si>
  <si>
    <t>247е</t>
  </si>
  <si>
    <t>244е</t>
  </si>
  <si>
    <t>260е</t>
  </si>
  <si>
    <t>302е</t>
  </si>
  <si>
    <t>266е</t>
  </si>
  <si>
    <t>275е</t>
  </si>
  <si>
    <t>89е</t>
  </si>
  <si>
    <t>268е</t>
  </si>
  <si>
    <t>112е</t>
  </si>
  <si>
    <t>110т</t>
  </si>
  <si>
    <t>220е</t>
  </si>
  <si>
    <t>237е</t>
  </si>
  <si>
    <t>259е</t>
  </si>
  <si>
    <t>289е</t>
  </si>
  <si>
    <t>33е</t>
  </si>
  <si>
    <t>67е</t>
  </si>
  <si>
    <t>Григорівське шосе(Григорівський бір) - вул. Грушевського - пров. Миколи Алексіна – вул. Баварська – пров. Коробейницький - вул. Доватора – вул. Семінарська – вул. Велика Гончарівська – вул. Конєва – вул. Маліновського – вул. Благовіщенська - вул. Дмитрівська – вул. Чоботарська (ст.м. «Центральний ринок») (у зворотному напрямку: - вул. Чоботарська - вул. Маліновського - вул. Конєва і далі за маршрутом)</t>
  </si>
  <si>
    <t>"Григорівське шосе(Григорівський бір) – вул. Чоботарська    (ст. м. "Центральний ринок")"</t>
  </si>
  <si>
    <t>Вул. Зубарєва - вул. Роганська -   просп. Московський -  просп.  Архітектора Альошина - вул. Старочугуївська -  просп.  Тракторобудівників -  просп. Ювілейний - ст.м. "Академіка Барабашова"</t>
  </si>
  <si>
    <t>Мікрорайон "Горизонт"- б-р Грицевця -  просп.  Московський - вул. Старочугуївська -  просп. Тракторобудівників - просп. Ювілейний - ст.м. "Академіка Барабашова"</t>
  </si>
  <si>
    <t>" просп.  Ювілейний (602 м/р) – вул. Одеська"</t>
  </si>
  <si>
    <t>Вул. Ужвій Наталії - вул. Гвардійців-Широнінців -  просп. Ювілейний - ст. м. "Академіка Барабашова"</t>
  </si>
  <si>
    <t>"просп.  Ювілейний (602 м/р) – ст. м. "Держпром"</t>
  </si>
  <si>
    <t>Ст. м."Академіка Барабашова" - просп. Ювілейний - просп. Льва Ландау  -  28-й мікрорайон</t>
  </si>
  <si>
    <t>Вул. Ужвій Наталії  - вул. Гвардійців-Широнінців -  просп. Ювілейний -  просп. Льва Ландау  - просп.  Героїв Сталінграда - пров. Забайкальський - вул. Ньютона -  просп. Гагаріна - вул. Одеська</t>
  </si>
  <si>
    <t xml:space="preserve">Ст. м. "Академіка Барабашова" -  просп.  Ювілейний -  просп.  Льва Ландау  - Салтівське шосе (8-й хлібозавод) </t>
  </si>
  <si>
    <t>Просп. Ювілейний (602 м/р)  -  просп.  Льва Ландау  -  просп.  Московський - вул. Морозова -  просп.  Героїв Сталінграда - пров. Забайкальський - вул. Ньютона -  просп. Гагаріна - вул. Одеська</t>
  </si>
  <si>
    <t>Ст. м. “Академіка Барабашова” – просп. Ювілейний - просп.  Льва Ландау  – просп. Героїв Сталінграда – просп. Гагаріна – вул. Південнопроектна - вул. Деповська - вул. Валдайська - ст. “Основа"</t>
  </si>
  <si>
    <t>Ст. м. "Московський проспект" - просп. Московський - просп. Льва Ландау  - просп. Героїв Сталінграда - вул. Харківських Дивізій (коло тролейбуса)</t>
  </si>
  <si>
    <t>Ст.м. “Академіка Барабашова” – просп. Ювілейний – просп. Льва Ландау  – просп.  Гагаріна – аеропорт</t>
  </si>
  <si>
    <t>Вул. Дружби Народів (супермаркет «Ярославна») - вул. Гвардійців-Широнінців – просп. Ювілейний – просп. Льва Ландау  – просп. Московський – вул. Морозова – просп. Героїв Сталінграда – пров. Забайкальський - вул. Ньютона - просп.  Гагаріна - вул. Одеська</t>
  </si>
  <si>
    <t>Ст.м. "Індустріальна" - вул. Миру - просп. Московський - Кільцева дорога - вул. П'ятихатська - просп. Московський - вул. Миру - ст.м. "Індустріальна"</t>
  </si>
  <si>
    <t>Ст.м. "Індустріальна" - вул. Миру – вул. Роганська – просп. Московський – Кільцева дорога – сел. Затишшя</t>
  </si>
  <si>
    <t>"ст. м. "Академіка Барабашова" – вул. Краснодарська (с/м "Ярославна")"</t>
  </si>
  <si>
    <t>281е</t>
  </si>
  <si>
    <t>296е</t>
  </si>
  <si>
    <t>СПТУ-9 - вул. Ромашкіна - вул. Аерофлотська -  просп.  Гагаріна - вул. Вернадського - ст.м. "Проспект Гагаріна"</t>
  </si>
  <si>
    <t>"вул. Світла (533 м/р) – м-н Конституції"</t>
  </si>
  <si>
    <t>"вул. Дванадцятого Квітня – вул. Велика Кільцева"</t>
  </si>
  <si>
    <t xml:space="preserve">Заступник міського голови – керуючий справами </t>
  </si>
  <si>
    <t>Ст. м. "Студентська" -вул. Валентинівська -  вул. Гарібальді (коло тролейбуса)</t>
  </si>
  <si>
    <t xml:space="preserve">Б-р Грицевця -  просп.  Московський - вул. Дванадцятого Квітня -  просп. Олександрівський -  просп.Героїв Сталінграда -  просп. Гагаріна -вул. Вернадського -  пров. Подільський - вул. Кузнечна - вул. Університетська (коло тролейбуса) (у зворотному напрямку: - вул. Кузнечна - пров. Лопатинський - пров. Соляниківський і далі за маршрутом) </t>
  </si>
  <si>
    <t>Вул. Клочківська (коло тролейбуса) - вул. Двадцять Третього Серпня - вул. Отакара Яроша – вул. Балакірєва – вул. Дерев'янка – вул. Сумська - вул. Весніна - вул. Пушкінська – м-н Конституції – пров. Плетнівський –- пров. Подільський - вул. Вернадського - просп. Гагаріна - перехрестя просп. Гагаріна та вул. Південнопроектної - просп. Гагаріна - вул. Вернадського - пров. Подільський - пров. Короленка - пров. Вірменський - м-н Конституції - вул. Пушкінська - вул. Весніна - вул. Сумська  - вул. Дерев'янка – вул. Балакірєва – вул. Отакара Яроша – вул. Двадцять Третього Серпня - вул. Клочківська (коло тролейбуса)</t>
  </si>
  <si>
    <t>"вул. Чоботарська (ст. м. "Центральний ринок") – вул. Беркоса, 7(завод керамічних труб)"</t>
  </si>
  <si>
    <t>"ст. м. "Академіка Барабашова" – вул.Біблика, 4А"</t>
  </si>
  <si>
    <t>Вул. Власенка,3 - вул. Москалівська - вул. Мар'їнська -  Нетіченська наб. -вул. Університетська - пров. Спартаківський - м-н Конституції (у зворотному напрямку: - м-н Павлівський - вул. Університетська - Нетіченська наб. - вул. Мар'їнська- вул. Москалівська - вул. Власенка,3)</t>
  </si>
  <si>
    <t>Вул. Золочівська – вул. Алуштинська – вул. Барикадна – вул. Холодногірська – вул. Полтавський Шлях – вул. Конєва – вул. Москалівська – вул. Академіка Богомольця, 27</t>
  </si>
  <si>
    <t>Ст. м. "Метробудівників" - вул. Державінська – просп.  Гагаріна - вул. Одеська - вул. Харківська - вул. Достоєвського - вул. Радіотехнічна - вул. Кибальчича - просп.  Ново-Баварський - просп.  Дзюби</t>
  </si>
  <si>
    <t>"просп.  Ново-Баварський (Кільцева дорога) – м-н Конституції – просп. Ново-Баварський (Кільцева дорога)"</t>
  </si>
  <si>
    <t>Категорія, клас, загальна
місткість рухомого складу</t>
  </si>
  <si>
    <t>№
 з/п</t>
  </si>
  <si>
    <t>"просп.  Жуковського – ст. м. "Академіка Барабашова"</t>
  </si>
  <si>
    <t>"вул. Шишківська, 8 – м-н Конституції"</t>
  </si>
  <si>
    <t>"ст. м. "Держпром" – вул. Цілиноградська (студмістечко)"</t>
  </si>
  <si>
    <t>"ст. м. "Метробудівників" – просп.  Дзюби"</t>
  </si>
  <si>
    <t>"вул. Золочівська – вул. Академіка Богомольця, 27"</t>
  </si>
  <si>
    <t>"ст. м. "Академіка Барабашова" – вул. Харківських Дивізій (коло тролейбуса)"</t>
  </si>
  <si>
    <t>21т</t>
  </si>
  <si>
    <t>" 605 м/р - ст.м. "Академіка Барабашова"</t>
  </si>
  <si>
    <t>207е</t>
  </si>
  <si>
    <t xml:space="preserve">Вул. Харківських Дивізій (коло тролейбуса) – вул. Харківських Дивізій – просп. Героїв Сталінграда - вул. Морозова - вул. Плеханівська - вул. Молочна - вул. Богдана Хмельницького - просп. Московський - пров. Вірменський - пров. Короленка - просп. Московський </t>
  </si>
  <si>
    <t>Ст. м. "Тракторний завод" - просп. Архітектора Альошина - просп. Олександрівський - вул. Дванадцятого Квітня - вул. Молодіжна - вул. Плиткова - вул. Зубарєва</t>
  </si>
  <si>
    <t>"вул. Зубарєва (759 м/р) – просп.Архітектора Альошина – вул. Зубарєва (759 м/р)"</t>
  </si>
  <si>
    <t>Ст.м. "Палац Спорту" - просп. Петра Григоренка - просп. Героїв Сталінграда -  28-й мікрорайон (коло тролейбуса)</t>
  </si>
  <si>
    <t>"ст. м. "Палац Спорту" – 28-й мікрорайон (коло тролейбуса)"</t>
  </si>
  <si>
    <t>Ст. м. "Холодна гора"- вул. Полтавський Шлях – вул. Петра Болбочана – Григорівське шосе (у зворотному напрямку:- вул. Полтавський Шлях)-  вул. Дудинської -  просп.  Любові Малої - вул. Китаєнка - просп. Ново-Баварський - вул. Чехова - вул. Ломоносова - вул. Тімірязєва - вул. Даргомижського - вул. Бугрименка</t>
  </si>
  <si>
    <t>"ст.м. "Індустріальна" - вул.Біблика 4-А"</t>
  </si>
  <si>
    <t>Ст. м. "Холодна гора" - вул. Полтавський Шлях - вул. Петра Болбочана – Григорівське шосе (у зворотному напрямку:- вул. Полтавський Шлях) - вул. Дудинської - просп. Любові Малої - вул. Китаєнка - просп. Ново-Баварський - вул. Герцена - вул. Некрасова- вул. Кибальчича - вул. Північнокавказька - вул. Радіотехнічна (у зворотному напрямку: - вул. Кибальчича) - Карачаївське шосе - вул. Новожанівська (Коксохімзавод)</t>
  </si>
  <si>
    <t>"Лісопарк – вул. Генерала Удовиченка (Данилівка)"</t>
  </si>
  <si>
    <t>Просп.  Слави (Залютине) - вул. Золочівська - пров. Афанасівський - вул. Холодногірська - вул. Курилівська - вул. Революції 1905 року - Новоіванівський міст - узв. Клочківський - просп. Незалежності - ст.м. "Держпром"</t>
  </si>
  <si>
    <t>Ст.м. "Проспект Гагаріна" - просп.  Гагаріна - вул. Гольдбергівська ( у зворотному напрямку: - вул. Вернадського - Гімназійна набережна ) - вул. Греківська - вул. Біологічна (Диканівка)</t>
  </si>
  <si>
    <t>Просп. Дзюби – просп. Ново-Баварський – вул. Китаєнка – просп. Любові Малої  – вул. Планова – вул. Семінарська – вул. Велика Гончарівська – вул. Конєва - вул. Полтавський Шлях - вул.Євгена Котляра - вул. Велика Панасівська -        пров. Лосівський - пров. Пискунівський - Рогатинський пр-д - вул. Клочківська – узв. Клочківський – просп. Незалежності – просп. Науки - ст. м. “Наукова”</t>
  </si>
  <si>
    <t>Григорівське шосе(Григорівський бір) – вул. Дудинської - вул. Полтавський Шлях – м-н Сергіївський – м-н Павлівський – вул. Університетська – Гімназійна наб. –вул. Вернадського – вул. Малом’ясницька – вул. Плеханівська – вул. Молочна – м-н Захисників України – просп. Московський – вул. Академіка Павлова – Салтівське шосе – просп. Льва Ландау  – просп. Ювілейний –- Салтівське шосе(медкомплекс)</t>
  </si>
  <si>
    <t>Салтівське шосе(медкомплекс) – вул. Медична – вул. Амосова  - вул. Сонячна – вул. Краснодарська - вул. Халтуріна - Салтівське шосе - вул. Академіка Павлова –  просп.  Московський – м-н Захисників України – вул. Молочна – вул. Гольдбергівська – вул. Москалівська – вул. Власенка,3  - вул. Москалівська –вул. Гольдбергівська – вул. Молочна – м-н Захисників України – просп.  Московський – вул. Академіка Павлова – Салтівське шосе - вул. Халтуріна - вул. Краснодарська – вул. Велозаводська – вул. Амосова – вул. Медична - Салтівське шосе(медкомплекс)</t>
  </si>
  <si>
    <t>ст.м. "Академіка Барабашова" - вул. Амурська - вул. Тюрінська - просп. Московський - м-н Захисників України - вул. Молочна - вул. Руставелі - м-н Героїв Небесної Сотні - просп.  Гагаріна - вул. Вернадського - вул. Малом'ясницька - вул. Плеханівська - вул. Молочна - м-н Захисників України - просп.  Московський - вул. Тюрінська - вул. Амурська - ст.м. "Академіка Барабашова"</t>
  </si>
  <si>
    <t>Вул. Чоботарська (ст. м. "Центральний ринок") - пров. Пискунівський - вул. Пискунівська - пров. Лосівський - вул. Велика Панасівська - Новоіванівський міст - вул. Революції 1905 року - вул. Курилівська - вул. Новий Побут (коло тролейбуса) (у зворотному напрямку:-вул. Курилівська - вул. Революції 1905 року - Новоіванівський міст - вул. Велика Панасівська - вул. Чоботарська (ст.м. "Центральний ринок")</t>
  </si>
  <si>
    <t>Вул. Беркоса,38 - вул. Велика Панасівська – Новоіванівський міст – узв. Клочківський – ст.м. "Держпром"</t>
  </si>
  <si>
    <t>"ст. "Рогань" – м-н Сергіївський"</t>
  </si>
  <si>
    <t xml:space="preserve">Ст. "Рогань" - вул. Роганська – вул. Луї Пастера – вул.  Молодіжна – вул. Дванадцятого  Квітня – просп. Олександрівський – просп. Героїв Сталінграда – просп.  Гагаріна – вул.  Вернадського - Гімназійна  наб. -  вул. Університетська - м-н Павлівський (у зворотному напрямку: - пров. Банний - м-н Рибний) - м-н Сергіївський </t>
  </si>
  <si>
    <t>Гіпермаркет "Епіцентр" - просп.  Гагаріна – вул. Вернадського - Гімназійна наб. – вул. Університетська - м-н Павлівський – м-н Сергіївський – вул. Клочківська - просп. Перемоги (коло трамвая)</t>
  </si>
  <si>
    <t>"ст. м. "Індустріальна" – сел. Затишшя</t>
  </si>
  <si>
    <t>"ст. м. "Індустріальна" – вул. П'ятихатська - ст. м. "Індустріальна"</t>
  </si>
  <si>
    <t>"ст. "Льва Толстого" - ст. м. "Індустріальна"</t>
  </si>
  <si>
    <t>Ст. "Льва Толстого" -  просп.  Тракторобудівників - вул. Старочугуївська -  просп. Архітектора Альошина - вул. Біблика – вул. Миру – ст.м. "Індустріальна"</t>
  </si>
  <si>
    <t>"ст. м. "Академіка Барабашова" – ст. "Льва Толстого"</t>
  </si>
  <si>
    <t>"ст. м. "Академіка Барабашова" – 28-й мікрорайон"</t>
  </si>
  <si>
    <t>"ст. м. "Ім. О.С. Масельського" – вул. Єнакіївська – ст. м. "Ім. О.С. Масельського"</t>
  </si>
  <si>
    <t>"ст. м. "Студентська" – вул. Гарібальді (коло тролейбуса)"</t>
  </si>
  <si>
    <t>виконавчого комітету міської ради</t>
  </si>
  <si>
    <t>"мікрорайон "Горизонт" – ст. м. "Академіка Барабашова"</t>
  </si>
  <si>
    <t>"Салтівське шосе (медкомплекс) – вул. Власенка, 3"</t>
  </si>
  <si>
    <t>"ст. м. "Ім. О.С. Масельського" – вул. Краснодарська – ст. м. "Ім. О.С. Масельського"</t>
  </si>
  <si>
    <t>"Салтівське шосе (602 м/р) – ст. м. "Центральний ринок"</t>
  </si>
  <si>
    <t>"вул. Дружби Народів (с/м "Ярославна") – вул. Одеська"</t>
  </si>
  <si>
    <t>"Вул. Дванадцятого Квітня – вул. Мохнацька"</t>
  </si>
  <si>
    <t>"ст. м. "Метробудівників" –    в/ч "Лікво"</t>
  </si>
  <si>
    <t>"ст. м. "Проспект Гагаріна" –                    ст. "Основа"</t>
  </si>
  <si>
    <t>"вул. Чоботарська      (ст. м. "Центральний ринок") – вул. Новий Побут (коло тролейбуса)"</t>
  </si>
  <si>
    <t>"вул. Беркоса, 38 –       ст. м. "Держпром"</t>
  </si>
  <si>
    <t>"вул. Зубарєва –        ст. м. "Академіка Барабашова"</t>
  </si>
  <si>
    <t>"ст. м. "Академіка Барабашова" – Салтівське шосе                 (8 хлібозавод)"</t>
  </si>
  <si>
    <t>"ст. м. "Академіка Барабашова" - вул. Малом'ясницька –             ст. м. "Академіка Барабашова"</t>
  </si>
  <si>
    <t>"ст. м. "Акакадеміка Барабашова" –               ст. "Основа"</t>
  </si>
  <si>
    <t>РТС - вул. Северина Потоцького (у зворотному напрямку:- вул. Генерала Момота) - просп. Олександрівський - просп. Архітектора Альошина - ст.м. "Тракторний завод"</t>
  </si>
  <si>
    <t>Ст. м. "Проспект Гагаріна" -вул. Вернадського -  просп. Гагаріна- просп. Героїв Сталінграда - просп. Олександрівський - просп. Індустріальний - просп. Миру - просп. Індустріальний - просп. Олександрівський(ринок ХТЗ)</t>
  </si>
  <si>
    <t>Вул. Дванадцятого Квітня – вул. Миру – просп.  Архітектора Альошина – просп.  Олександрівський – просп.  Індустріальний – просп.  Московський – вул. Плиткова – вул. Шарикова – вул. П’ятихатська - вул. Мохнацька</t>
  </si>
  <si>
    <t>Вул. Зубарєва – вул.  Грицевця – вул. Луї Пастера – вул. Плиткова – вул. Роганська – просп. Московський – вул. Дванадцятого Квітня – просп. Олександрівський –просп. Архітектора Альошина –  просп. Московський -просп. Індустріальний - просп. Миру– вул. Роганська – вул. Плиткова – вул. Луї Пастера – вул. Грицевця – вул. Зубарєва</t>
  </si>
  <si>
    <t>"просп.  Ювілейний (602 м/р) – м-н Конституції"</t>
  </si>
  <si>
    <t xml:space="preserve">Ст. м. "Академіка Барабашова" - просп. Ювілейний- просп. Тракторобудівників -ст. "Льва Толстого"  </t>
  </si>
  <si>
    <t>"просп. Ювілейний (602 м/р) – вул. Клочківська (УкрНДІ Протезування)"</t>
  </si>
  <si>
    <t>"ст. м. "Центральний ринок" – вул. Рудика"</t>
  </si>
  <si>
    <t>Ст.м. "Центральний ринок" - вул. Чоботарська - вул. Ярославська - вул. Благовіщенська (у зворотному напрямку:- вул. Коцарська) - м-н Благовіщенський - узв. Соборний - вул. Університетська - пров. Мечнікова (у зворотному напрямку:- пров. Спартаківський) - вул. Сумська - Білгородське шосе -  вул. Рудика</t>
  </si>
  <si>
    <t>Салтівське шосе (602 м/р) – вул. Академіка Павлова – просп. Московський – м-н Захисників України – вул. Молочна – вул. Богдана Хмельницького - просп. Московський -пров. Вірменський - м-н Павлівський - м-н Сергіївський  - вул. Клочківська - узв. Соборний – м-н Благовіщенський – вул. Коцарська (у зворотному напрямку: - вул. Благовіщенська) – вул. Ярославська – вул. Чоботарська - ст.м. "Центральний ринок"</t>
  </si>
  <si>
    <t>Вул. Астрономічна (військове містечко) – вул. Академіка Проскури – Білгородське шосе – вул. Сумська – просп. Незалежності – узв. Клочківський – вул. Клочківська - Рогатинський пр-д - пров. Пискунівський - вул.Чоботарська – вул. Різдвяна - вул. Коцарська – вул. Євгена Котляра (Південний вокзал) (у зворотному напрямку:  – вул. Благовіщенська –  вул. Різдвяна –  вул. Чоботарська - пров. Пискунівський – Рогатинський пр-д - вул. Клочківська - узв. Клочківський – просп. Незалежності –  вул. Сумська – Білгородське шосе – вул. Академіка Проскури - вул. Астрономічна (військове містечко)</t>
  </si>
  <si>
    <t>Ст. м. “Пушкінська” – вул. Ярослава Мудрого  – вул. Мироносицька – вул. Каразіна ( у зворотному напрямку: - м-н Першого Травня – вул. Алчевських - вул. Весніна – вул. Пушкінська - ст. м. “Пушкінська") - вул. Сумська – вул. Дерев’янка – вул. Отакара Яроша – вул. Двадцять Третього Серпня – вул. Клочківська – узвіз Соборний - м-н Благовіщенський - вул. Різдвяна - вул. Чоботарська -  ст.м. "Центральний ринок"</t>
  </si>
  <si>
    <t>Вул. Дванадцятого Квітня – просп.  Московський – б-р Грицевця – вул. Велика Кільцева</t>
  </si>
  <si>
    <t>"вул. Клочківська (коло тролейбуса) – вул. Південнопроектна – вул. Клочківська (коло тролейбуса)"</t>
  </si>
  <si>
    <t>"вул.Ужвій Наталії  – ст. м. "Академіка Барабашова"</t>
  </si>
  <si>
    <t>М-н Конституції - вул. Сумська - вул. Дерев'янка - вул. Ахсарова - просп. Людвіга Свободи - ТЦ «МЕТРО Кеш енд Керрі Україна»(Олексіївка)</t>
  </si>
  <si>
    <t>"м-н Конституції – ТЦ «МЕТРО Кеш енд Керрі Україна» (Олексіївка)"</t>
  </si>
  <si>
    <t>"м-н Конституції – "МЕТРО Кеш енд Керрі Україна"</t>
  </si>
  <si>
    <t>"ст. м. «Академіка Барабашова" – "МЕТРО Кеш енд Керрі Україна"</t>
  </si>
  <si>
    <t>"м-н Конституції – вул. Власенка, 3"</t>
  </si>
  <si>
    <t>"ст. м. "Московський проспект" – вул. Харківських Дивізій (коло тролейбуса)"</t>
  </si>
  <si>
    <t>"просп.  Дзюби – ст. м. "Наукова"</t>
  </si>
  <si>
    <t>"просп.  Жуковського (сел. Жуковського) – ст. м. "Держпром"</t>
  </si>
  <si>
    <t>Назва маршруту</t>
  </si>
  <si>
    <t>"ст. "Рогань" – вул. Довженка"</t>
  </si>
  <si>
    <t>"ст. м. "Проспект Гагаріна" – вул. Біологічна (Диканівка)"</t>
  </si>
  <si>
    <t>"ст. м. "Ім. О.С. Масельського" – вул. Краснодарська (супермаркет "Ярославна")"</t>
  </si>
  <si>
    <t>"ст. м. "Тракторний завод" – вул. Зубарєва (759 м/р)"</t>
  </si>
  <si>
    <t>категорія М3
клас ІІ
загальна місткість від 37 до 70 осіб</t>
  </si>
  <si>
    <t>Ст.м. "Проспект Гагаріна" - просп. Гагаріна - вул. Гольдбергівська ( у зворотному напрямку:- вул. Вернадського - Гімназійна набережна) - вул. Греківська - вул. Біологічна (Диканівка)</t>
  </si>
  <si>
    <t>категорія М2
клас А
загальна місткість від 20 осіб</t>
  </si>
  <si>
    <t>категорія М3
клас І
загальна місткість від 70 осіб</t>
  </si>
  <si>
    <t>категорія М3
клас І
загальна місткість від 70 осіб.</t>
  </si>
  <si>
    <t>Ст.м. “Академіка Барабашова” – просп.Ювілейний - просп. Льва Ландау  – вул. Олімпійська – просп. Петра Григоренка – вул. Танкопія - б-р Богдана Хмельницького – вул. Рибалка - вул. Біблика  - вул. Біблика, 4-А</t>
  </si>
  <si>
    <t>Ст.м. "Армійська" - просп. Московський - вул. Ощєпкова - вул. Танкопія - вул. Харківських Дивізій - просп. Героїв Сталінграда - вул. Ньютона - вул. Федорцівська (сел. Федорці)</t>
  </si>
  <si>
    <t>Ст.м. "Індустріальна" - вул. Миру - вул. Роганська - вул. Зубарєва</t>
  </si>
  <si>
    <t>Ст.м."Індустріальна" - вул. Роганська - вул. Плиткова - вул. Луї Пастера - вул. Грицевця - вул. Зубарєва</t>
  </si>
  <si>
    <t>"ст.м. "Армійська" - вул. Федорцівська            (сел. Федорці)</t>
  </si>
  <si>
    <t>"вул. Барабашова (коло тролейбуса) – вул. Владислава Зубенка"</t>
  </si>
  <si>
    <t>"Гіпермаркет "Епіцентр" –просп.Перемоги (коло трамвая)"</t>
  </si>
  <si>
    <t>215е</t>
  </si>
  <si>
    <t>213е</t>
  </si>
  <si>
    <t>233е</t>
  </si>
  <si>
    <t>263е</t>
  </si>
  <si>
    <t>269е</t>
  </si>
  <si>
    <t>97е</t>
  </si>
  <si>
    <t>278е</t>
  </si>
  <si>
    <t>6е</t>
  </si>
  <si>
    <t>17е</t>
  </si>
  <si>
    <t>10е</t>
  </si>
  <si>
    <t xml:space="preserve">Шлях прямування автобусних маршрутів </t>
  </si>
  <si>
    <t>Категорія, клас, загальна
 місткість рухомого складу
на період з 01.06. до 31.08.</t>
  </si>
  <si>
    <t>"м-н Конституції – пров. Балакірєва"</t>
  </si>
  <si>
    <t>Ст.м. "Проспект Гагаріна" - вул. Вернадського - просп. Гагаріна - вул. Південнопроектна - вул. Деповська - вул. Валдайська -  ст. "Основа"</t>
  </si>
  <si>
    <t>"вул.Ужвій Наталії  – вул. Одеська"</t>
  </si>
  <si>
    <t>"ст. м. "Проспект Гагаріна" – в/ч "Лікво"</t>
  </si>
  <si>
    <t>Ст. м. "Проспект Гагаріна" - просп. Гагаріна - Мереф’янське шосе - Сімферопольське шосе - в/ч "Лікво"</t>
  </si>
  <si>
    <t xml:space="preserve">Ст.м. “Ім. О.С Масельського” – просп. Тракторобудівників – вул. Немишлянська  -вул. Єнакіївська – Цегляний завод – завод “Південкабель” - ст.м. “Ім. О.С. Масельського” </t>
  </si>
  <si>
    <t>"ст. м. "Держпром" - вул. Астрономічна (військове містечко)"</t>
  </si>
  <si>
    <t>"Новоселівка (вул. Орача) – вул. Чоботарська (ст. м. "Центральний ринок")</t>
  </si>
  <si>
    <t>Ст.м. "Метробудівників" - вул. Державінська - просп. Гагаріна - Мереф’янське шосе - Сімферопольське шосе - в/ч "Лікво"</t>
  </si>
  <si>
    <t>"аеропорт – просп. Перемоги (коло трамвая)"</t>
  </si>
  <si>
    <t>"вул. Барабашова (коло тролейбуса) - аеропорт"</t>
  </si>
  <si>
    <t>"ст. м. "Тракторний завод" – вул. Дністровська"</t>
  </si>
  <si>
    <t>Ст. м. "Тракторний завод" - просп. Архітектора Альошина - вул. Луї Пастера - вул. Дністровська</t>
  </si>
  <si>
    <t>Ст. "Основа" – вул. Валдайська – вул. Деповська – вул. Південнопроектна – просп.  Гагаріна – просп.  Героїв Сталінграда – вул. Морозова – вул. Плеханівська - вул. Храмова - вул. Тарасівська – пров.Старомосковський (у зворотному напрямку: вул. Плеханівська –  вул. Молочна – вул. Броненосця Потьомкін) – БК ХЕМЗ</t>
  </si>
  <si>
    <t>"Григорівське шосе (Григорівський бір) – Салтівське шосе (медкомплекс)"</t>
  </si>
  <si>
    <t>"ст. м. "Проспект Гагаріна" – просп.  Олександрівський (ринок ХТЗ)"</t>
  </si>
  <si>
    <t>Аеропорт - вул. Аерофлотська - просп.  Гагаріна - вул. Вернадського - пров. Подільський - пров. Короленка - пров. Вірменський (у зворотному напрямку: - вул. Кооперативна -  пров. Плетнівський) - м-н Конституції - вул. Сумська - м-н Свободи -  просп. Науки - вул. Ахсарова -  просп. Людвіга Свободи -  просп. Перемоги(коло трамвая)</t>
  </si>
  <si>
    <t>М-н Конституції - вул. Сумська - м-н Свободи - просп. Науки - вул. Двадцять Третього Серпня - вул. Клочківська – вул. Клочківська (УКРНДІпротезування) - просп.  Перемоги - просп. Людвіга Свободи – "МЕТРО Кеш енд Керрі Україна"</t>
  </si>
  <si>
    <t>Ст. м. "Університет"- просп. Науки - вул. Отакара Яроша - вул. Двадцять Третього  Серпня - вул. Космонавтів - вул. Дерев'янка - просп. Людвіга Свободи - просп. Перемоги (коло трамвая)</t>
  </si>
  <si>
    <t>М-н Конституції – вул. Сумська – просп. Науки – вул. Отакара Яроша – вул. Балакірєва - пров. Балакірєва (лікарня швидкої невідкладної допомоги)</t>
  </si>
  <si>
    <t>Ст. м. "Наукова"- просп. Науки - вул. Отакара Яроша - вул. Двадцять Третього Серпня - вул. Космонавтів - вул. Дерев'янка - вул. Ахсарова - просп. Людвіга Свободи - просп. Перемоги (коло трамвая)</t>
  </si>
  <si>
    <t>"ст. м. "Індустріальна" – вул. Зубарєва (759 м/р)"</t>
  </si>
  <si>
    <t>Ст.м. "Держпром" - узв. Клочківський - вул. Клочківська - вул. Лялі Убийвовк - вул. Цілиноградська (студмістечко)</t>
  </si>
  <si>
    <t>Ст. м. "Пушкінська" - вул. Пушкінська - вул. Ярослава Мудрого  - вул. Мироносицька (у зворотному напрямку: - вул. Пушкінська - вул. Весніна) - м-н Першого Травня - вул. Сумська - Білгородське шосе - просп. Академіка Курчатова (сел. П'ятихатки) (у зворотному напрямку: - вул. Академічна - вул. Академіка Вальтера - вул. Ентузіастів - просп. Академіка Курчатова)</t>
  </si>
  <si>
    <t>"ст. м. "Холодна гора" – вул. Бугрименка (сел. Лідне)"</t>
  </si>
  <si>
    <t>Ст.м. "Індустріальна" - вул. Миру - вул. Біблика  - вул. Біблика, 4-А</t>
  </si>
  <si>
    <t>"ст.м. "Героїв праці" – 17-е міське кладовище"</t>
  </si>
  <si>
    <t>Ст.м. "Героїв праці" - вул. Академіка Павлова - вул. Леся Сердюка - Кільцева дорога - 17-е міське кладовище</t>
  </si>
  <si>
    <t>"ст. м. "Холодна гора" – вул. Новожанівська (Коксохімзавод)"</t>
  </si>
  <si>
    <t>Ст.м."Героїв праці" -  вул. Академіка Павлова - вул. Леся Сердюка - вул. Ужвій Наталії</t>
  </si>
  <si>
    <t>"ст.м."Героїв праці" – вул. Ужвій Наталії"</t>
  </si>
  <si>
    <t>"ст.м."Героїв праці" – вул. Дружби Народів (Північна-5)"</t>
  </si>
  <si>
    <t>Ст.м.  "Героїв праці" - вул. Академіка Павлова- вул. Леся Сердюка - вул. Дружби Народів (Північна-5)</t>
  </si>
  <si>
    <t>"ст. м. "Холодна гора" – Пансіонат (Залютине)"</t>
  </si>
  <si>
    <t>Ст. м. "Холодна гора" - вул. Полтавський Шлях - вул. Петра Болбочана – Григорівське шосе - вул. Переможців - вул. Полтавський Шлях - вул. Золочівська - пров. Золочівський 1-й - вул. Ігоря Муратова - Пансіонат(Залютине) (у зворотному напрямку: - вул. Ігоря Муратова - пров.Золочівський 1-й - вул. Золочівська - вул. Полтавський Шлях - ст.м. "Холодна гора")</t>
  </si>
  <si>
    <t>"ст. м. "Холодна гора" – вул. Добродецького (8-е кладовище)"</t>
  </si>
  <si>
    <t>Ст. м. "Холодна гора" - вул. Полтавський Шлях - вул. Петра Болбочана – Григорівське шосе - вул. Дудинської - вул. Холодногірська - вул. Новий Побут - вул. Добродецького ( 8-е міське кладовище) (у зворотному напрямку:- вул. Новий Побут - вул. Холодногірська - вул. Полтавський Шлях - ст.м. "Холодна гора")</t>
  </si>
  <si>
    <t>"ст. м. "Холодна гора" – вул. Грушевського –       "ст. м. "Холодна Гора"</t>
  </si>
  <si>
    <t>"ст.м. "Героїв праці" – вул. Ужвій Наталії"</t>
  </si>
  <si>
    <t xml:space="preserve">Ст.м. "Героїв праці" - вул. Академіка Павлова - вул. Леся Сердюка - вул. Ужвій Наталії </t>
  </si>
  <si>
    <t>Ст. м. "Холодна гора" - вул. Полтавський Шлях - вул. Петра Болбочана – Григорівське шосе - вул. Переможців - вул. Полтавський Шлях - вул. Золочівська - пров.Золочівський 1-й- вул. Ігоря Муратова - Пансіонат(Залютине) (у зворотному напрямку: - вул. Ігоря Муратова - пров.Золочівський 1-й - вул. Золочівська - вул. Полтавський Шлях - ст.м. "Холодна гора")</t>
  </si>
  <si>
    <t>"вул. Героїв праці (вул. Світла) - ст. м. "Завод ім. Малишева"</t>
  </si>
  <si>
    <t>Ст.м. "Героїв праці" - вул. Академіка Павлова - вул. Леся Сердюка - вул. Дружби Народів (Північна-5)</t>
  </si>
  <si>
    <t>"ст. м. "Холодна гора" – завод "Надія"</t>
  </si>
  <si>
    <t>Ст. м. "Холодна гора" - вул. Полтавський Шлях - вул. Петра Болбочана – Григорівське шосе (у зворотному напрямку: - вул. Полтавський Шлях) - вул. Дудинської - просп. Любові Малої - вул. Китаєнка - просп. Ново-Баварський  - завод "Надія"</t>
  </si>
  <si>
    <t>Ст.м."Героїв праці" - вул. Академіка Павлова - вул. Леся Сердюка - Кільцева дорога - 17-е міське кладовище</t>
  </si>
  <si>
    <t>"вул. Героїв праці, 9 (ТРЦ "Дафі") – вул. Генерала Удовиченка (Данилівка)"</t>
  </si>
  <si>
    <t>Ст. м. "Холодна гора" - вул. Полтавський Шлях - вул. Петра Болбочана – Григорівське шосе (у зворотному напрямку: - вул. Полтавський Шлях)- вул. Дудинської -  просп. Любові Малої - вул. Китаєнка - вул. Чехова - вул. Тімірязєва - вул. Даргомижського - вул. Бугрименка (сел. Лідне)</t>
  </si>
  <si>
    <t>Вул. Героїв праці, 9 (ТРЦ "Дафі") - вул. Героїв праці - вул. Ковпака Сидора - вул. Генерала Удовиченка (Данилівка)</t>
  </si>
  <si>
    <t>"ст. м. "Холодна гора" – Карачаївське шосе"</t>
  </si>
  <si>
    <t>"ст. м. "Холодна гора" – Липовий Гай"</t>
  </si>
  <si>
    <t>Ст. м. "Холодна гора" - Полтавський Шлях - вул. Петра Болбочана – Григорівське шосе (у зворотному напрямку: - вул. Полтавський Шлях) - вул. Дудинської - просп. Любові Малої - вул. Китаєнка - просп. Ново-Баварський - вул. Чехова - вул. Перовської - Липовий Гай</t>
  </si>
  <si>
    <t>"ст. "Основа" – ст. м. "Холодна гора"</t>
  </si>
  <si>
    <t>Ст. "Основа" - вул. Валдайська - вул. Південнопроектна - просп. Гагаріна - пров. Золотий - вул. Польова – вул. Плеханівська – вул. Молочна – м-н Захисників України – просп.  Московський – м-н Героїв Небесної Сотні – вул. Руставелі – Гімназійна наб. – Нетіченська наб. – вул. Конєва – вул. Полтавський Шлях – вул. Петра Болбочана – Григорівське шосе -  вул. Дудинської – вул. Полтавський Шлях - ст.м. "Холодна гора" - вул. Полтавський Шлях і далі за маршрутом</t>
  </si>
  <si>
    <t>"Медучилище – ст. м. "Холодна гора"</t>
  </si>
  <si>
    <t>Медучилище - вул. Таборова - пров. Афанасівський - вул. Барикадна - вул. Холодногірська -вул. Полтавський Шлях – ст. м. «Холодна гора» - вул. Полтавський Шлях – вул. Петра Болбочана – Григорівське шосе – вул. Дудинської – вул. Холодногірська – вул. Барикадна – пров. Афанасівський – вул. Таборова– медучилище</t>
  </si>
  <si>
    <t>"просп.  Жуковського (сел. Жуковського) – ст. м. "Холодна гора"</t>
  </si>
  <si>
    <t>Просп.  Жуковського (сел. Жуковського) – вул. Академіка Проскури – Білгородське шосе – вул.Дерев’янка – вул. Двадцять Третього Серпня – вул. Клочківська – Новоіванівський міст  – вул. Євгена Котляра – вул. Полтавський Шлях – вул. Петра Болбочана – Григорівське шосе -  вул. Дудинської - вул. Полтавський Шлях - ст.м."Холодна гора" (у зворотному напрямку:- вул. Полтавський Шлях і далі за маршрутом)</t>
  </si>
  <si>
    <t>Вул. Світла (533м/р) - вул. Героїв праці - вул. Жилярді - вул. Чебишева - вул. Чкалова - Білгородське шосе - вул. Сумська - вул. Дерев'янка - вул. Балакірєва -пров. Балакірєва (лікарня швидкої невідкладної допомоги)</t>
  </si>
  <si>
    <t xml:space="preserve"> Вул.Ужвій Наталії- вул. Гвардійців-Широнінців - вул. Героїв праці - вул. Жилярді - вул. Чкалова – Білгородське шосе – вул. Дерев’янка – вул. Космонавтів - вул. Двадцять Третього Серпня - вул. Клочківська – просп. Перемоги (коло трамвая)</t>
  </si>
  <si>
    <t>Вул. Барабашова (коло тролейбуса)- вул. Героїв праці - вул. Гвардійців-Широнінців -  просп. Ювілейний - ТЦ "Барабашово" -  просп. Ювілейний -  просп. Льва Ландау  -  просп.  Героїв Сталінграда - просп. Гагаріна - вул. Аерофлотська -аеропорт</t>
  </si>
  <si>
    <t>"ст.м. "Героїв праці" – вул. Саперна"</t>
  </si>
  <si>
    <t>Ст.м."Героїв праці" - вул. Академіка Павлова - вул. Героїв праці -  вул. Саперна</t>
  </si>
  <si>
    <t>"вул. Світла (533 м/р) –  вул. Героїв праці,9 (ТРЦ "Дафі")</t>
  </si>
  <si>
    <t>Вул. Світла (533 м/р ) - вул. Героїв праці -  вул. Героїв праці,9 (ТРЦ "Дафі")</t>
  </si>
  <si>
    <t>Просп. Ювілейний (602 м/р) – просп. Тракторобудівників – просп.  Героїв праці – вул. Жилярді – вул. Чебишева – вул. Чкалова – Білгородськое шосе – вул. Сумська – вул. Динамівська – вул. Новгородська - просп. Науки – ст.м. "Держпром"</t>
  </si>
  <si>
    <t>Просп.  Жуковського (сел. Жуковського) - просп.  Академіка Проскури - вул. Чкалова - вул. Чебишева - вул. Жилярді - вул. Героїв праці - вул. Академіка Павлова - ст. м. "Академіка Барабашова"</t>
  </si>
  <si>
    <t>Вул. Астрономічна (військове містечко) -вул. Астрономічна - просп.  Академіка Проскури - вул. Чкалова - вул. Жилярді - вул. Героїв праці - вул. Гвардійців-Широнінців - вул.  Ужвій Наталії</t>
  </si>
  <si>
    <t>Просп.  Ювілейний (602м/р) - вул. Гвардійців-Широнінців - вул. Героїв праці - вул. Жилярді - вул. Чебишева - вул. Чкалова - Білгородське шосе -  вул. Дерев’янка - вул. Космонавтів - вул. Двадцять Третього Серпня - просп. Науки - вул. Ахсарова - просп. Людвіга Свободи - просп. Перемоги - вул. Клочківська (УкрНДІпротезування)</t>
  </si>
  <si>
    <t>"ст. "Льва Толстого" - вул. Героїв праці,9 (ТРЦ "Дафі")</t>
  </si>
  <si>
    <t>Ст. "Льва Толстого" -просп.  Тракторобудівників - вул. Героїв праці - вул. Героїв праці,9 (ТРЦ "Дафі")</t>
  </si>
  <si>
    <t>Вул. Барабашова (коло тролейбуса) – вул. Героїв праці – вул.  Гвардійців-Широнінців – вул. Валентинівська – вул. Гарібальді - вул. Владислава Зубенка</t>
  </si>
  <si>
    <t>Ст. м. "Академіка Барабашова"- вул. Академіка Павлова - вул. Героїв праці - вул. Жилярді - вул. Чебишева - вул. Чкалова - Білгородське шосе - вул.Дерев'янка - вул. Ахсарова - просп.  Людвіга Свободи - «МЕТРО Кеш енд Керрі Україна»</t>
  </si>
  <si>
    <t>Вул. Світла (533 м/р) - вул. Героїв праці - просп.Тракторобудівників - вул. Валентинівська - вул. Барабашова – вул. Героїв праці – вул. Шевченка – Харківська наб. – пров. Вірменський –  м-н Павлівський – вул. Університетська - пров. Мечнікова - м-н Конституції (у зворотному напрямку: - просп.  Московський - Харківська наб. і далі за маршрутом)</t>
  </si>
  <si>
    <t>"вул. Бучми – ст. м. "Героїв праці"</t>
  </si>
  <si>
    <t>Вул. Бучми – вул. Академіка Павлова - ст.м. "Героїв праці"</t>
  </si>
  <si>
    <t>Вул. Світла (533 м/р) - вул. Героїв праці - вул.Гвардійців-Широнінців - Салтівське шосе - вул. Семиградська - вул. Віринська (у зворотному напрямку:- вул. Білецького)  - перехрестя вул. Шевченка і вул. Матюшенка – вул. Шевченка – міст Чигирина – м-н Фейєрбаха – м-н Героїв Небесної Сотні - просп.  Гагаріна - вул. Малом’ясницька - вул. Вернадського – Гімназійна наб. - Нетіченська наб. – вул. Мар’їнська – вул. Москалівська – вул. Власенка,3</t>
  </si>
  <si>
    <t>Ст." Рогань" - вул. Роганська - вул. Шарикова - вул. Плиткова - просп. Московський - вул. Дванадцятого Квітня - просп. Олександрівський - просп. Архітектора Альошина - вул. Миру - вул. Генерала Момота  (у зворотному напрямку: - вул. Северина Потоцького) - вул. Луї Пастера - вул. Довженка</t>
  </si>
  <si>
    <t>"ст.м. "Академіка Барабашова" - вул. Грищенка (сел. Кулиничі)</t>
  </si>
  <si>
    <t>"ст.м. "Тракторний завод" - вул. Грищенка (сел. Кулиничі)</t>
  </si>
  <si>
    <t>Вул. Велика Жихорська, 235 - в'їзд Достоєвського - вул. Достоєвського – вул. Валдайська – вул. Деповська – вул. Південнопроектна – просп. Гагаріна –  просп.  Героїв Сталінграда –  просп.  Льва Ландау   –  вул. Олімпійська -  просп. Петра Григоренка -  просп.  Московський – б-р Богдана Хмельницького –  просп.  Олександрівський -  просп.  Індустріальний -  просп.  Миру -  просп.  Індустріальний -  просп. Олександрівський (ринок ХТЗ )</t>
  </si>
  <si>
    <t xml:space="preserve">Новоселівка (вул. Орача) - вул. Миколи Бажана - вул. Москалівська – вул. Конєва – вул. Полтавський Шлях – вул. Євгена Котляра – вул. Благовіщенська – вул. Дмитрівська – вул. Чоботарська ( ст.м. "Центральний ринок") (у зворотному напрямку:- вул. Ярославська – вул. Коцарська – вул. Маліновського - вул. Конєва - вул. Москалівська - вул. Миколи Бажана - Новоселівка (вул. Орача) </t>
  </si>
  <si>
    <t>Ст. м. “Академіка Барабашова” – просп.  Ювілейний – просп. Льва Ландау  – вул. Краснодарська – просп.  Тракторобудівників –  просп.  Московський – б-р Богдана Хмельницького – просп. Олександрівський – просп. Індустріальний - просп.  Московський - ст.м. "Індустріальна" - вул. Миру - вул. Дванадцятого Квітня - просп.  Олександрівський і далі за маршрутом</t>
  </si>
  <si>
    <t>"ст. м. "Академіка Барабашова" –               ст. м. "Індустріальна"</t>
  </si>
  <si>
    <t xml:space="preserve">М-н Конституції (пров. Спартаківський) -м-н Конституції - пров. Плетнівський - вул. Кооперативна (у зворотному напрямку: - вул. Кузнечна - вул. Університетська)-  пров. Подільський - вул. Вернадського - просп.  Гагаріна - Мереф’янське шосе - Сімферопольське шосе - вул. Гетьманська </t>
  </si>
  <si>
    <t>"м-н Конституції – вул. Гетьманська "</t>
  </si>
  <si>
    <t>Ст. м. "Холодна гора"- вул. Полтавський Шлях - вул. Петра Болбочана – Григорівське шосе (у зворотному напрямку: - вул. Полтавський Шлях) - вул. Дудинської - просп. Любові Малої - вул. Китаєнка - просп. Ново-Баварський - вул. Герцена - вул. Некрасова- вул. Кибальчича - вул. Північнокавказька - вул. Радіотехнічна (у зворотному напрямку:- вул. Кибальчича) - Карачаївське шосе</t>
  </si>
  <si>
    <t>Просп. Перемоги (коло трамвая) – вул. Клочківська – Рогатинський пр-д - пров. Пискунівський - вул. Євгена Котляра (Південний вокзал)</t>
  </si>
  <si>
    <t>"просп.  Перемоги (коло трамвая) – вул. Євгена Котляра (Південний вокзал)"</t>
  </si>
  <si>
    <t xml:space="preserve">Ст. м. “Тракторний завод” – просп. Архітектора Альошина – вул. Луї Пастера – вул. Дванадцятого Квітня – вул. Молодіжна – вул. Грицевця – вул. Зубарєва </t>
  </si>
  <si>
    <t>"вул. Харківських Дивізій (коло тролейбуса) – просп. Московський (пров. Короленка)"</t>
  </si>
  <si>
    <t>"ст. м. "Академіка Барабашова" – аеропорт"</t>
  </si>
  <si>
    <t>31е</t>
  </si>
  <si>
    <t>Залютине (Пансіонат) – м-н Благовіщенський – Залютине (Пансіонат)</t>
  </si>
  <si>
    <t>Залютине (Пансіонат) - вул. Ігоря Муратова - пров. Золочівський 1-й - вул. Золочівська - вул. Полтавський Шлях - вул. Євгена Котляра - вул. Благовіщенська - м-н Благовіщенський - вул. Коцарська - вул. Євгена Котляра - вул. Полтавський Шлях -  вул. Золочівська - пров. Золочівський 1-й - вул. Ігоря Муратова - Залютине (Пансіонат)</t>
  </si>
  <si>
    <t>"ст.м. "Холодна гора" – вул. Чоботарська   (ст. м. "Центральний ринок")"</t>
  </si>
  <si>
    <t>Ст. м. «Холодна гора» -вул. Полтавський шлях - вул. Петра Болбочана (у зворотному напрямку: - вул. Дудинська -) -  Григорівське шосе- вул. Грушевського – вул. Баварська – пров. Коробейницький - вул. Доватора – вул. Семінарська – вул. Велика Гончарівська – вул. Конєва – вул. Маліновського – вул. Благовіщенська - вул. Дмитрівська – вул. Чоботарська (ст.м. «Центральний ринок») (у зворотному напрямку: - вул. Чоботарська - вул. Маліновського - вул. Конєва і далі за маршрутом)</t>
  </si>
  <si>
    <t>53е</t>
  </si>
  <si>
    <t>«Аеропорт – м-н Героїв Небесної сотні – Аеропорт»</t>
  </si>
  <si>
    <t xml:space="preserve">Аеропорт - вул. Аерофлотська - просп. Гагаріна - вул. Вернадського - вул. Малом'ясницька – просп. Гагаріна – м-н Героїв Небесної Сотні – просп. Московський - Гімназійна набережна - вул. Вернадського - просп. Гагаріна - вул. Аерофлотська – Аеропорт </t>
  </si>
  <si>
    <t>27е</t>
  </si>
  <si>
    <t>"ст. м. «Палац Спорту» - вул. Федорцівська (сел. Федорці)"</t>
  </si>
  <si>
    <t>ст.м. «Палац Спорту» - просп. Петра Григоренка - просп. Героїв Сталінграду - просп. Льва Ландау – вул. Ньютона – вул. Федорцівська (сел. Федорці)</t>
  </si>
  <si>
    <t>Вул. Героїв праці (вул. Світла) - просп. Тракторобудівників - Салтівське шосе - просп. Льва Ландау  - просп. Московський - вул. Морозова - вул. Плеханівська - ст.м. "Завод ім. Малишева" (відстій та розворотне коло по проїзду Балашовському біля залізничної станції "Балашовка")</t>
  </si>
  <si>
    <t>Ст.м. "Тракторний завод" - вул. Лосівська - просп. Індустріальний - вул. Грищенка (сел. Кулиничі)</t>
  </si>
  <si>
    <t>"просп.Перемоги (коло трамвая) – ст. м. "Холодна гора"</t>
  </si>
  <si>
    <t>просп. Перемоги (коло трамвая) - просп. Перемоги - просп.  Людвіга Свободи - просп. Науки - вул. Новгородська - вул. Клочківська - Новоіванівський міст - вул. Велика Панасівська - вул. Євгена Котляра - вул. Полтавський Шлях - вул. Петра Болбочана – Григорівське шосе -  вул. Дудинської - вул. Полтавський Шлях - ст. м. «Холодна гора» (у зворотному напрямку:- вул. Полтавський Шлях і далі за маршрутом)</t>
  </si>
  <si>
    <t xml:space="preserve">Т.М. ЧЕЧЕТОВА-ТЕРАШВІЛІ </t>
  </si>
  <si>
    <t>С.Б. ДУЛЬФАН</t>
  </si>
  <si>
    <t>від 22.05.2019 № 360</t>
  </si>
</sst>
</file>

<file path=xl/styles.xml><?xml version="1.0" encoding="utf-8"?>
<styleSheet xmlns="http://schemas.openxmlformats.org/spreadsheetml/2006/main">
  <numFmts count="2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_);_(@_)"/>
    <numFmt numFmtId="173" formatCode="_(* #,##0.00_);_(* \(#,##0.00\);_(* &quot;-&quot;??_);_(@_)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0"/>
    </font>
    <font>
      <sz val="8"/>
      <name val="Arial Cyr"/>
      <family val="0"/>
    </font>
    <font>
      <sz val="16"/>
      <name val="Times New Roman"/>
      <family val="1"/>
    </font>
    <font>
      <sz val="9.5"/>
      <name val="Arial Cyr"/>
      <family val="0"/>
    </font>
    <font>
      <sz val="9"/>
      <name val="Arial Cyr"/>
      <family val="0"/>
    </font>
    <font>
      <b/>
      <sz val="9.5"/>
      <name val="Arial Cyr"/>
      <family val="0"/>
    </font>
    <font>
      <sz val="8.5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9" fillId="0" borderId="10" xfId="0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wrapText="1"/>
    </xf>
    <xf numFmtId="0" fontId="7" fillId="0" borderId="10" xfId="0" applyNumberFormat="1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4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11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Диалог Накладная" xfId="60"/>
    <cellStyle name="Тысячи_Диалог Накладна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01"/>
  <sheetViews>
    <sheetView tabSelected="1" zoomScalePageLayoutView="0" workbookViewId="0" topLeftCell="A1">
      <selection activeCell="F7" sqref="F7"/>
    </sheetView>
  </sheetViews>
  <sheetFormatPr defaultColWidth="9.00390625" defaultRowHeight="12.75"/>
  <cols>
    <col min="1" max="1" width="4.125" style="18" customWidth="1"/>
    <col min="2" max="2" width="4.25390625" style="17" customWidth="1"/>
    <col min="3" max="3" width="19.125" style="16" customWidth="1"/>
    <col min="4" max="4" width="70.25390625" style="2" customWidth="1"/>
    <col min="5" max="5" width="16.875" style="11" customWidth="1"/>
    <col min="6" max="6" width="14.25390625" style="2" customWidth="1"/>
    <col min="7" max="7" width="13.875" style="2" customWidth="1"/>
    <col min="8" max="8" width="8.875" style="2" customWidth="1"/>
    <col min="9" max="16384" width="9.125" style="2" customWidth="1"/>
  </cols>
  <sheetData>
    <row r="1" ht="18" customHeight="1"/>
    <row r="2" spans="6:7" ht="12.75">
      <c r="F2" s="11" t="s">
        <v>28</v>
      </c>
      <c r="G2" s="25"/>
    </row>
    <row r="3" spans="6:7" ht="12.75">
      <c r="F3" s="11" t="s">
        <v>153</v>
      </c>
      <c r="G3" s="25"/>
    </row>
    <row r="4" spans="6:7" ht="12.75">
      <c r="F4" s="11" t="s">
        <v>154</v>
      </c>
      <c r="G4" s="25"/>
    </row>
    <row r="5" spans="6:7" ht="12.75">
      <c r="F5" s="11" t="s">
        <v>446</v>
      </c>
      <c r="G5" s="25"/>
    </row>
    <row r="6" ht="20.25">
      <c r="D6" s="15" t="s">
        <v>134</v>
      </c>
    </row>
    <row r="7" ht="20.25">
      <c r="D7" s="15" t="s">
        <v>132</v>
      </c>
    </row>
    <row r="8" ht="18.75" customHeight="1">
      <c r="D8" s="15" t="s">
        <v>133</v>
      </c>
    </row>
    <row r="9" spans="1:7" ht="35.25" customHeight="1">
      <c r="A9" s="41" t="s">
        <v>232</v>
      </c>
      <c r="B9" s="41" t="s">
        <v>70</v>
      </c>
      <c r="C9" s="44" t="s">
        <v>308</v>
      </c>
      <c r="D9" s="50" t="s">
        <v>335</v>
      </c>
      <c r="E9" s="44" t="s">
        <v>231</v>
      </c>
      <c r="F9" s="41" t="s">
        <v>336</v>
      </c>
      <c r="G9" s="51" t="s">
        <v>68</v>
      </c>
    </row>
    <row r="10" spans="1:7" ht="37.5" customHeight="1">
      <c r="A10" s="47"/>
      <c r="B10" s="47"/>
      <c r="C10" s="44"/>
      <c r="D10" s="50"/>
      <c r="E10" s="50"/>
      <c r="F10" s="41"/>
      <c r="G10" s="52"/>
    </row>
    <row r="11" spans="1:7" ht="13.5" customHeight="1">
      <c r="A11" s="53" t="s">
        <v>11</v>
      </c>
      <c r="B11" s="54"/>
      <c r="C11" s="54"/>
      <c r="D11" s="54"/>
      <c r="E11" s="54"/>
      <c r="F11" s="54"/>
      <c r="G11" s="55"/>
    </row>
    <row r="12" spans="1:7" ht="62.25" customHeight="1">
      <c r="A12" s="13">
        <v>1</v>
      </c>
      <c r="B12" s="13">
        <v>3</v>
      </c>
      <c r="C12" s="5" t="s">
        <v>361</v>
      </c>
      <c r="D12" s="6" t="s">
        <v>247</v>
      </c>
      <c r="E12" s="5" t="s">
        <v>313</v>
      </c>
      <c r="F12" s="7"/>
      <c r="G12" s="10"/>
    </row>
    <row r="13" spans="1:7" ht="47.25" customHeight="1">
      <c r="A13" s="13">
        <f aca="true" t="shared" si="0" ref="A13:A18">1+A12</f>
        <v>2</v>
      </c>
      <c r="B13" s="13">
        <v>4</v>
      </c>
      <c r="C13" s="5" t="s">
        <v>248</v>
      </c>
      <c r="D13" s="6" t="s">
        <v>362</v>
      </c>
      <c r="E13" s="5" t="s">
        <v>313</v>
      </c>
      <c r="F13" s="7"/>
      <c r="G13" s="10"/>
    </row>
    <row r="14" spans="1:7" ht="48" customHeight="1">
      <c r="A14" s="13">
        <f t="shared" si="0"/>
        <v>3</v>
      </c>
      <c r="B14" s="13">
        <v>8</v>
      </c>
      <c r="C14" s="5" t="s">
        <v>363</v>
      </c>
      <c r="D14" s="6" t="s">
        <v>364</v>
      </c>
      <c r="E14" s="5" t="s">
        <v>313</v>
      </c>
      <c r="F14" s="7"/>
      <c r="G14" s="14"/>
    </row>
    <row r="15" spans="1:7" ht="50.25" customHeight="1">
      <c r="A15" s="13">
        <f t="shared" si="0"/>
        <v>4</v>
      </c>
      <c r="B15" s="13">
        <v>9</v>
      </c>
      <c r="C15" s="5" t="s">
        <v>309</v>
      </c>
      <c r="D15" s="6" t="s">
        <v>414</v>
      </c>
      <c r="E15" s="5" t="s">
        <v>313</v>
      </c>
      <c r="F15" s="7"/>
      <c r="G15" s="10"/>
    </row>
    <row r="16" spans="1:7" ht="63" customHeight="1">
      <c r="A16" s="13">
        <f t="shared" si="0"/>
        <v>5</v>
      </c>
      <c r="B16" s="13">
        <v>12</v>
      </c>
      <c r="C16" s="5" t="s">
        <v>225</v>
      </c>
      <c r="D16" s="6" t="s">
        <v>119</v>
      </c>
      <c r="E16" s="5" t="s">
        <v>313</v>
      </c>
      <c r="F16" s="7"/>
      <c r="G16" s="10"/>
    </row>
    <row r="17" spans="1:7" ht="47.25" customHeight="1">
      <c r="A17" s="13">
        <f t="shared" si="0"/>
        <v>6</v>
      </c>
      <c r="B17" s="13">
        <v>14</v>
      </c>
      <c r="C17" s="5" t="s">
        <v>69</v>
      </c>
      <c r="D17" s="6" t="s">
        <v>314</v>
      </c>
      <c r="E17" s="5" t="s">
        <v>313</v>
      </c>
      <c r="F17" s="7"/>
      <c r="G17" s="10"/>
    </row>
    <row r="18" spans="1:7" ht="63" customHeight="1">
      <c r="A18" s="13">
        <f t="shared" si="0"/>
        <v>7</v>
      </c>
      <c r="B18" s="13">
        <v>15</v>
      </c>
      <c r="C18" s="5" t="s">
        <v>199</v>
      </c>
      <c r="D18" s="6" t="s">
        <v>198</v>
      </c>
      <c r="E18" s="5" t="s">
        <v>313</v>
      </c>
      <c r="F18" s="7"/>
      <c r="G18" s="10"/>
    </row>
    <row r="19" spans="1:7" ht="21" customHeight="1">
      <c r="A19" s="33">
        <v>2</v>
      </c>
      <c r="B19" s="34"/>
      <c r="C19" s="34"/>
      <c r="D19" s="34"/>
      <c r="E19" s="34"/>
      <c r="F19" s="34"/>
      <c r="G19" s="35"/>
    </row>
    <row r="20" spans="1:7" ht="52.5" customHeight="1">
      <c r="A20" s="13">
        <f>1+A18</f>
        <v>8</v>
      </c>
      <c r="B20" s="13">
        <v>20</v>
      </c>
      <c r="C20" s="5" t="s">
        <v>250</v>
      </c>
      <c r="D20" s="6" t="s">
        <v>120</v>
      </c>
      <c r="E20" s="5" t="s">
        <v>313</v>
      </c>
      <c r="F20" s="7"/>
      <c r="G20" s="10"/>
    </row>
    <row r="21" spans="1:7" ht="80.25" customHeight="1">
      <c r="A21" s="13">
        <f aca="true" t="shared" si="1" ref="A21:A27">1+A20</f>
        <v>9</v>
      </c>
      <c r="B21" s="13">
        <v>25</v>
      </c>
      <c r="C21" s="5" t="s">
        <v>365</v>
      </c>
      <c r="D21" s="6" t="s">
        <v>249</v>
      </c>
      <c r="E21" s="5" t="s">
        <v>313</v>
      </c>
      <c r="F21" s="7"/>
      <c r="G21" s="10"/>
    </row>
    <row r="22" spans="1:7" ht="52.5" customHeight="1">
      <c r="A22" s="13">
        <f t="shared" si="1"/>
        <v>10</v>
      </c>
      <c r="B22" s="13">
        <v>28</v>
      </c>
      <c r="C22" s="5" t="s">
        <v>367</v>
      </c>
      <c r="D22" s="6" t="s">
        <v>366</v>
      </c>
      <c r="E22" s="5" t="s">
        <v>313</v>
      </c>
      <c r="F22" s="7"/>
      <c r="G22" s="14"/>
    </row>
    <row r="23" spans="1:7" ht="49.5" customHeight="1">
      <c r="A23" s="13">
        <f t="shared" si="1"/>
        <v>11</v>
      </c>
      <c r="B23" s="13">
        <v>29</v>
      </c>
      <c r="C23" s="5" t="s">
        <v>121</v>
      </c>
      <c r="D23" s="6" t="s">
        <v>122</v>
      </c>
      <c r="E23" s="5" t="s">
        <v>313</v>
      </c>
      <c r="F23" s="7"/>
      <c r="G23" s="10"/>
    </row>
    <row r="24" spans="1:7" ht="63" customHeight="1">
      <c r="A24" s="13">
        <f t="shared" si="1"/>
        <v>12</v>
      </c>
      <c r="B24" s="13">
        <v>30</v>
      </c>
      <c r="C24" s="5" t="s">
        <v>311</v>
      </c>
      <c r="D24" s="6" t="s">
        <v>92</v>
      </c>
      <c r="E24" s="5" t="s">
        <v>313</v>
      </c>
      <c r="F24" s="7"/>
      <c r="G24" s="10"/>
    </row>
    <row r="25" spans="1:7" ht="50.25" customHeight="1">
      <c r="A25" s="13">
        <f t="shared" si="1"/>
        <v>13</v>
      </c>
      <c r="B25" s="13">
        <v>32</v>
      </c>
      <c r="C25" s="5" t="s">
        <v>358</v>
      </c>
      <c r="D25" s="6" t="s">
        <v>52</v>
      </c>
      <c r="E25" s="5" t="s">
        <v>313</v>
      </c>
      <c r="F25" s="7"/>
      <c r="G25" s="10"/>
    </row>
    <row r="26" spans="1:7" ht="49.5" customHeight="1">
      <c r="A26" s="13">
        <f t="shared" si="1"/>
        <v>14</v>
      </c>
      <c r="B26" s="13">
        <v>39</v>
      </c>
      <c r="C26" s="5" t="s">
        <v>348</v>
      </c>
      <c r="D26" s="6" t="s">
        <v>349</v>
      </c>
      <c r="E26" s="5" t="s">
        <v>313</v>
      </c>
      <c r="F26" s="7"/>
      <c r="G26" s="10"/>
    </row>
    <row r="27" spans="1:7" ht="55.5" customHeight="1">
      <c r="A27" s="13">
        <f t="shared" si="1"/>
        <v>15</v>
      </c>
      <c r="B27" s="13">
        <v>44</v>
      </c>
      <c r="C27" s="5" t="s">
        <v>81</v>
      </c>
      <c r="D27" s="6" t="s">
        <v>355</v>
      </c>
      <c r="E27" s="5" t="s">
        <v>313</v>
      </c>
      <c r="F27" s="7" t="s">
        <v>177</v>
      </c>
      <c r="G27" s="10"/>
    </row>
    <row r="28" spans="1:7" ht="51" customHeight="1">
      <c r="A28" s="13">
        <f>1+A27</f>
        <v>16</v>
      </c>
      <c r="B28" s="13">
        <v>46</v>
      </c>
      <c r="C28" s="5" t="s">
        <v>340</v>
      </c>
      <c r="D28" s="6" t="s">
        <v>341</v>
      </c>
      <c r="E28" s="5" t="s">
        <v>313</v>
      </c>
      <c r="F28" s="7"/>
      <c r="G28" s="10"/>
    </row>
    <row r="29" spans="1:7" ht="54.75" customHeight="1">
      <c r="A29" s="13">
        <f>1+A28</f>
        <v>17</v>
      </c>
      <c r="B29" s="13">
        <v>48</v>
      </c>
      <c r="C29" s="5" t="s">
        <v>368</v>
      </c>
      <c r="D29" s="6" t="s">
        <v>369</v>
      </c>
      <c r="E29" s="5" t="s">
        <v>313</v>
      </c>
      <c r="F29" s="7"/>
      <c r="G29" s="14"/>
    </row>
    <row r="30" spans="1:7" ht="27.75" customHeight="1">
      <c r="A30" s="33">
        <v>3</v>
      </c>
      <c r="B30" s="34"/>
      <c r="C30" s="34"/>
      <c r="D30" s="34"/>
      <c r="E30" s="34"/>
      <c r="F30" s="34"/>
      <c r="G30" s="35"/>
    </row>
    <row r="31" spans="1:7" ht="51" customHeight="1">
      <c r="A31" s="13">
        <f>1+A29</f>
        <v>18</v>
      </c>
      <c r="B31" s="13">
        <v>51</v>
      </c>
      <c r="C31" s="5" t="s">
        <v>312</v>
      </c>
      <c r="D31" s="6" t="s">
        <v>124</v>
      </c>
      <c r="E31" s="5" t="s">
        <v>313</v>
      </c>
      <c r="F31" s="7"/>
      <c r="G31" s="10"/>
    </row>
    <row r="32" spans="1:7" ht="66" customHeight="1">
      <c r="A32" s="13">
        <f>1+A31</f>
        <v>19</v>
      </c>
      <c r="B32" s="13">
        <v>56</v>
      </c>
      <c r="C32" s="5" t="s">
        <v>370</v>
      </c>
      <c r="D32" s="6" t="s">
        <v>371</v>
      </c>
      <c r="E32" s="5" t="s">
        <v>313</v>
      </c>
      <c r="F32" s="7"/>
      <c r="G32" s="10"/>
    </row>
    <row r="33" spans="1:7" ht="64.5" customHeight="1">
      <c r="A33" s="13">
        <f>1+A32</f>
        <v>20</v>
      </c>
      <c r="B33" s="13">
        <v>223</v>
      </c>
      <c r="C33" s="5" t="s">
        <v>49</v>
      </c>
      <c r="D33" s="6" t="s">
        <v>360</v>
      </c>
      <c r="E33" s="5" t="s">
        <v>313</v>
      </c>
      <c r="F33" s="7"/>
      <c r="G33" s="10"/>
    </row>
    <row r="34" spans="1:7" ht="24.75" customHeight="1">
      <c r="A34" s="36" t="s">
        <v>12</v>
      </c>
      <c r="B34" s="37"/>
      <c r="C34" s="37"/>
      <c r="D34" s="37"/>
      <c r="E34" s="37"/>
      <c r="F34" s="37"/>
      <c r="G34" s="38"/>
    </row>
    <row r="35" spans="1:7" ht="49.5" customHeight="1">
      <c r="A35" s="13">
        <v>21</v>
      </c>
      <c r="B35" s="12" t="s">
        <v>71</v>
      </c>
      <c r="C35" s="5" t="s">
        <v>372</v>
      </c>
      <c r="D35" s="6" t="s">
        <v>373</v>
      </c>
      <c r="E35" s="5" t="s">
        <v>315</v>
      </c>
      <c r="F35" s="7"/>
      <c r="G35" s="10"/>
    </row>
    <row r="36" spans="1:7" ht="49.5" customHeight="1">
      <c r="A36" s="13">
        <f aca="true" t="shared" si="2" ref="A36:A41">A35+1</f>
        <v>22</v>
      </c>
      <c r="B36" s="12" t="s">
        <v>77</v>
      </c>
      <c r="C36" s="5" t="s">
        <v>352</v>
      </c>
      <c r="D36" s="6" t="s">
        <v>286</v>
      </c>
      <c r="E36" s="5" t="s">
        <v>313</v>
      </c>
      <c r="F36" s="7"/>
      <c r="G36" s="10"/>
    </row>
    <row r="37" spans="1:7" ht="48" customHeight="1">
      <c r="A37" s="13">
        <f t="shared" si="2"/>
        <v>23</v>
      </c>
      <c r="B37" s="12" t="s">
        <v>332</v>
      </c>
      <c r="C37" s="5" t="s">
        <v>266</v>
      </c>
      <c r="D37" s="6" t="s">
        <v>290</v>
      </c>
      <c r="E37" s="5" t="s">
        <v>313</v>
      </c>
      <c r="F37" s="7"/>
      <c r="G37" s="10"/>
    </row>
    <row r="38" spans="1:7" ht="48.75" customHeight="1">
      <c r="A38" s="13">
        <f t="shared" si="2"/>
        <v>24</v>
      </c>
      <c r="B38" s="12" t="s">
        <v>78</v>
      </c>
      <c r="C38" s="5" t="s">
        <v>267</v>
      </c>
      <c r="D38" s="6" t="s">
        <v>205</v>
      </c>
      <c r="E38" s="5" t="s">
        <v>313</v>
      </c>
      <c r="F38" s="7"/>
      <c r="G38" s="10"/>
    </row>
    <row r="39" spans="1:7" ht="57" customHeight="1">
      <c r="A39" s="13">
        <f t="shared" si="2"/>
        <v>25</v>
      </c>
      <c r="B39" s="12" t="s">
        <v>334</v>
      </c>
      <c r="C39" s="5" t="s">
        <v>108</v>
      </c>
      <c r="D39" s="6" t="s">
        <v>109</v>
      </c>
      <c r="E39" s="5" t="s">
        <v>313</v>
      </c>
      <c r="F39" s="7"/>
      <c r="G39" s="10"/>
    </row>
    <row r="40" spans="1:7" ht="60.75" customHeight="1">
      <c r="A40" s="13">
        <f t="shared" si="2"/>
        <v>26</v>
      </c>
      <c r="B40" s="12" t="s">
        <v>79</v>
      </c>
      <c r="C40" s="5" t="s">
        <v>351</v>
      </c>
      <c r="D40" s="6" t="s">
        <v>254</v>
      </c>
      <c r="E40" s="5" t="s">
        <v>313</v>
      </c>
      <c r="F40" s="7"/>
      <c r="G40" s="10"/>
    </row>
    <row r="41" spans="1:7" ht="54" customHeight="1">
      <c r="A41" s="13">
        <f t="shared" si="2"/>
        <v>27</v>
      </c>
      <c r="B41" s="12" t="s">
        <v>39</v>
      </c>
      <c r="C41" s="5" t="s">
        <v>226</v>
      </c>
      <c r="D41" s="6" t="s">
        <v>318</v>
      </c>
      <c r="E41" s="5" t="s">
        <v>315</v>
      </c>
      <c r="F41" s="7"/>
      <c r="G41" s="10"/>
    </row>
    <row r="42" spans="1:7" ht="15" customHeight="1">
      <c r="A42" s="33">
        <v>4</v>
      </c>
      <c r="B42" s="34"/>
      <c r="C42" s="34"/>
      <c r="D42" s="34"/>
      <c r="E42" s="34"/>
      <c r="F42" s="34"/>
      <c r="G42" s="35"/>
    </row>
    <row r="43" spans="1:7" ht="48.75" customHeight="1">
      <c r="A43" s="13">
        <f>A41+1</f>
        <v>28</v>
      </c>
      <c r="B43" s="12" t="s">
        <v>9</v>
      </c>
      <c r="C43" s="5" t="s">
        <v>53</v>
      </c>
      <c r="D43" s="6" t="s">
        <v>54</v>
      </c>
      <c r="E43" s="5" t="s">
        <v>313</v>
      </c>
      <c r="F43" s="7"/>
      <c r="G43" s="10"/>
    </row>
    <row r="44" spans="1:7" ht="49.5" customHeight="1">
      <c r="A44" s="13">
        <f aca="true" t="shared" si="3" ref="A44:A49">A43+1</f>
        <v>29</v>
      </c>
      <c r="B44" s="12" t="s">
        <v>333</v>
      </c>
      <c r="C44" s="5" t="s">
        <v>0</v>
      </c>
      <c r="D44" s="6" t="s">
        <v>395</v>
      </c>
      <c r="E44" s="5" t="s">
        <v>313</v>
      </c>
      <c r="F44" s="7"/>
      <c r="G44" s="10"/>
    </row>
    <row r="45" spans="1:7" ht="51">
      <c r="A45" s="13">
        <f t="shared" si="3"/>
        <v>30</v>
      </c>
      <c r="B45" s="12" t="s">
        <v>42</v>
      </c>
      <c r="C45" s="5" t="s">
        <v>246</v>
      </c>
      <c r="D45" s="6" t="s">
        <v>245</v>
      </c>
      <c r="E45" s="5" t="s">
        <v>315</v>
      </c>
      <c r="F45" s="7"/>
      <c r="G45" s="10"/>
    </row>
    <row r="46" spans="1:7" ht="59.25" customHeight="1">
      <c r="A46" s="13">
        <f>A45+1</f>
        <v>31</v>
      </c>
      <c r="B46" s="12" t="s">
        <v>40</v>
      </c>
      <c r="C46" s="5" t="s">
        <v>268</v>
      </c>
      <c r="D46" s="6" t="s">
        <v>342</v>
      </c>
      <c r="E46" s="5" t="s">
        <v>315</v>
      </c>
      <c r="F46" s="7"/>
      <c r="G46" s="10"/>
    </row>
    <row r="47" spans="1:7" ht="45.75" customHeight="1">
      <c r="A47" s="13">
        <f t="shared" si="3"/>
        <v>32</v>
      </c>
      <c r="B47" s="12" t="s">
        <v>46</v>
      </c>
      <c r="C47" s="5" t="s">
        <v>337</v>
      </c>
      <c r="D47" s="6" t="s">
        <v>356</v>
      </c>
      <c r="E47" s="5" t="s">
        <v>313</v>
      </c>
      <c r="F47" s="7"/>
      <c r="G47" s="10"/>
    </row>
    <row r="48" spans="1:7" s="1" customFormat="1" ht="48" customHeight="1">
      <c r="A48" s="13">
        <f t="shared" si="3"/>
        <v>33</v>
      </c>
      <c r="B48" s="12" t="s">
        <v>75</v>
      </c>
      <c r="C48" s="5" t="s">
        <v>55</v>
      </c>
      <c r="D48" s="6" t="s">
        <v>56</v>
      </c>
      <c r="E48" s="5" t="s">
        <v>313</v>
      </c>
      <c r="F48" s="7"/>
      <c r="G48" s="10"/>
    </row>
    <row r="49" spans="1:7" s="1" customFormat="1" ht="54" customHeight="1">
      <c r="A49" s="13">
        <f t="shared" si="3"/>
        <v>34</v>
      </c>
      <c r="B49" s="12" t="s">
        <v>72</v>
      </c>
      <c r="C49" s="5" t="s">
        <v>57</v>
      </c>
      <c r="D49" s="6" t="s">
        <v>58</v>
      </c>
      <c r="E49" s="5" t="s">
        <v>313</v>
      </c>
      <c r="F49" s="7"/>
      <c r="G49" s="10"/>
    </row>
    <row r="50" spans="1:7" s="1" customFormat="1" ht="47.25" customHeight="1">
      <c r="A50" s="13">
        <f>A49+1</f>
        <v>35</v>
      </c>
      <c r="B50" s="12" t="s">
        <v>125</v>
      </c>
      <c r="C50" s="5" t="s">
        <v>118</v>
      </c>
      <c r="D50" s="6" t="s">
        <v>114</v>
      </c>
      <c r="E50" s="5" t="s">
        <v>313</v>
      </c>
      <c r="F50" s="7"/>
      <c r="G50" s="10"/>
    </row>
    <row r="51" spans="1:7" s="1" customFormat="1" ht="49.5" customHeight="1">
      <c r="A51" s="13">
        <f>A50+1</f>
        <v>36</v>
      </c>
      <c r="B51" s="12" t="s">
        <v>437</v>
      </c>
      <c r="C51" s="5" t="s">
        <v>438</v>
      </c>
      <c r="D51" s="6" t="s">
        <v>439</v>
      </c>
      <c r="E51" s="5" t="s">
        <v>315</v>
      </c>
      <c r="F51" s="7"/>
      <c r="G51" s="10"/>
    </row>
    <row r="52" spans="1:7" s="1" customFormat="1" ht="45.75" customHeight="1">
      <c r="A52" s="13">
        <v>37</v>
      </c>
      <c r="B52" s="12" t="s">
        <v>429</v>
      </c>
      <c r="C52" s="5" t="s">
        <v>250</v>
      </c>
      <c r="D52" s="6" t="s">
        <v>120</v>
      </c>
      <c r="E52" s="5" t="s">
        <v>313</v>
      </c>
      <c r="F52" s="7"/>
      <c r="G52" s="10"/>
    </row>
    <row r="53" spans="1:7" ht="48" customHeight="1">
      <c r="A53" s="13">
        <f>1+A52</f>
        <v>38</v>
      </c>
      <c r="B53" s="12" t="s">
        <v>196</v>
      </c>
      <c r="C53" s="5" t="s">
        <v>343</v>
      </c>
      <c r="D53" s="6" t="s">
        <v>59</v>
      </c>
      <c r="E53" s="5" t="s">
        <v>313</v>
      </c>
      <c r="F53" s="7"/>
      <c r="G53" s="10"/>
    </row>
    <row r="54" spans="1:7" s="1" customFormat="1" ht="42.75" customHeight="1">
      <c r="A54" s="33">
        <v>5</v>
      </c>
      <c r="B54" s="34"/>
      <c r="C54" s="34"/>
      <c r="D54" s="34"/>
      <c r="E54" s="34"/>
      <c r="F54" s="34"/>
      <c r="G54" s="35"/>
    </row>
    <row r="55" spans="1:7" ht="51" customHeight="1">
      <c r="A55" s="13">
        <f>1+A53</f>
        <v>39</v>
      </c>
      <c r="B55" s="12" t="s">
        <v>17</v>
      </c>
      <c r="C55" s="5" t="s">
        <v>374</v>
      </c>
      <c r="D55" s="6" t="s">
        <v>60</v>
      </c>
      <c r="E55" s="5" t="s">
        <v>313</v>
      </c>
      <c r="F55" s="7"/>
      <c r="G55" s="10"/>
    </row>
    <row r="56" spans="1:7" ht="51" customHeight="1">
      <c r="A56" s="13">
        <f>1+A55</f>
        <v>40</v>
      </c>
      <c r="B56" s="13" t="s">
        <v>10</v>
      </c>
      <c r="C56" s="5" t="s">
        <v>61</v>
      </c>
      <c r="D56" s="6" t="s">
        <v>62</v>
      </c>
      <c r="E56" s="5" t="s">
        <v>313</v>
      </c>
      <c r="F56" s="7"/>
      <c r="G56" s="10"/>
    </row>
    <row r="57" spans="1:7" ht="51" customHeight="1">
      <c r="A57" s="13">
        <f>1+A56</f>
        <v>41</v>
      </c>
      <c r="B57" s="13" t="s">
        <v>20</v>
      </c>
      <c r="C57" s="5" t="s">
        <v>416</v>
      </c>
      <c r="D57" s="6" t="s">
        <v>441</v>
      </c>
      <c r="E57" s="5" t="s">
        <v>315</v>
      </c>
      <c r="F57" s="7"/>
      <c r="G57" s="10"/>
    </row>
    <row r="58" spans="1:7" ht="48.75" customHeight="1">
      <c r="A58" s="13">
        <f aca="true" t="shared" si="4" ref="A58:A64">A57+1</f>
        <v>42</v>
      </c>
      <c r="B58" s="13" t="s">
        <v>21</v>
      </c>
      <c r="C58" s="5" t="s">
        <v>415</v>
      </c>
      <c r="D58" s="6" t="s">
        <v>123</v>
      </c>
      <c r="E58" s="5" t="s">
        <v>313</v>
      </c>
      <c r="F58" s="7"/>
      <c r="G58" s="10"/>
    </row>
    <row r="59" spans="1:7" ht="63" customHeight="1">
      <c r="A59" s="13">
        <f t="shared" si="4"/>
        <v>43</v>
      </c>
      <c r="B59" s="12" t="s">
        <v>139</v>
      </c>
      <c r="C59" s="5" t="s">
        <v>225</v>
      </c>
      <c r="D59" s="6" t="s">
        <v>119</v>
      </c>
      <c r="E59" s="5" t="s">
        <v>316</v>
      </c>
      <c r="F59" s="7"/>
      <c r="G59" s="10"/>
    </row>
    <row r="60" spans="1:7" ht="49.5" customHeight="1">
      <c r="A60" s="13">
        <f t="shared" si="4"/>
        <v>44</v>
      </c>
      <c r="B60" s="12" t="s">
        <v>3</v>
      </c>
      <c r="C60" s="5" t="s">
        <v>375</v>
      </c>
      <c r="D60" s="6" t="s">
        <v>376</v>
      </c>
      <c r="E60" s="5" t="s">
        <v>313</v>
      </c>
      <c r="F60" s="7"/>
      <c r="G60" s="14"/>
    </row>
    <row r="61" spans="1:7" ht="48.75" customHeight="1">
      <c r="A61" s="13">
        <f t="shared" si="4"/>
        <v>45</v>
      </c>
      <c r="B61" s="12" t="s">
        <v>25</v>
      </c>
      <c r="C61" s="5" t="s">
        <v>312</v>
      </c>
      <c r="D61" s="6" t="s">
        <v>243</v>
      </c>
      <c r="E61" s="5" t="s">
        <v>313</v>
      </c>
      <c r="F61" s="7"/>
      <c r="G61" s="10"/>
    </row>
    <row r="62" spans="1:7" ht="62.25" customHeight="1">
      <c r="A62" s="13">
        <f t="shared" si="4"/>
        <v>46</v>
      </c>
      <c r="B62" s="12" t="s">
        <v>140</v>
      </c>
      <c r="C62" s="5" t="s">
        <v>370</v>
      </c>
      <c r="D62" s="6" t="s">
        <v>377</v>
      </c>
      <c r="E62" s="5" t="s">
        <v>316</v>
      </c>
      <c r="F62" s="7"/>
      <c r="G62" s="10"/>
    </row>
    <row r="63" spans="1:7" ht="52.5" customHeight="1">
      <c r="A63" s="13">
        <f t="shared" si="4"/>
        <v>47</v>
      </c>
      <c r="B63" s="13" t="s">
        <v>47</v>
      </c>
      <c r="C63" s="5" t="s">
        <v>50</v>
      </c>
      <c r="D63" s="6" t="s">
        <v>357</v>
      </c>
      <c r="E63" s="5" t="s">
        <v>313</v>
      </c>
      <c r="F63" s="7"/>
      <c r="G63" s="10"/>
    </row>
    <row r="64" spans="1:7" ht="50.25" customHeight="1">
      <c r="A64" s="13">
        <f t="shared" si="4"/>
        <v>48</v>
      </c>
      <c r="B64" s="12" t="s">
        <v>34</v>
      </c>
      <c r="C64" s="5" t="s">
        <v>378</v>
      </c>
      <c r="D64" s="6" t="s">
        <v>440</v>
      </c>
      <c r="E64" s="5" t="s">
        <v>313</v>
      </c>
      <c r="F64" s="7" t="s">
        <v>177</v>
      </c>
      <c r="G64" s="10"/>
    </row>
    <row r="65" spans="1:7" ht="33" customHeight="1">
      <c r="A65" s="33">
        <v>6</v>
      </c>
      <c r="B65" s="34"/>
      <c r="C65" s="34"/>
      <c r="D65" s="34"/>
      <c r="E65" s="34"/>
      <c r="F65" s="34"/>
      <c r="G65" s="35"/>
    </row>
    <row r="66" spans="1:7" ht="48.75" customHeight="1">
      <c r="A66" s="13">
        <f>A64+1</f>
        <v>49</v>
      </c>
      <c r="B66" s="12" t="s">
        <v>1</v>
      </c>
      <c r="C66" s="5" t="s">
        <v>269</v>
      </c>
      <c r="D66" s="6" t="s">
        <v>222</v>
      </c>
      <c r="E66" s="5" t="s">
        <v>315</v>
      </c>
      <c r="F66" s="7"/>
      <c r="G66" s="10"/>
    </row>
    <row r="67" spans="1:7" ht="51.75" customHeight="1">
      <c r="A67" s="13">
        <v>50</v>
      </c>
      <c r="B67" s="12" t="s">
        <v>434</v>
      </c>
      <c r="C67" s="5" t="s">
        <v>435</v>
      </c>
      <c r="D67" s="6" t="s">
        <v>436</v>
      </c>
      <c r="E67" s="5" t="s">
        <v>313</v>
      </c>
      <c r="F67" s="7"/>
      <c r="G67" s="14"/>
    </row>
    <row r="68" spans="1:7" ht="45" customHeight="1">
      <c r="A68" s="13">
        <f>1+A67</f>
        <v>51</v>
      </c>
      <c r="B68" s="12" t="s">
        <v>4</v>
      </c>
      <c r="C68" s="5" t="s">
        <v>368</v>
      </c>
      <c r="D68" s="6" t="s">
        <v>379</v>
      </c>
      <c r="E68" s="5" t="s">
        <v>313</v>
      </c>
      <c r="F68" s="7"/>
      <c r="G68" s="14"/>
    </row>
    <row r="69" spans="1:7" ht="51.75" customHeight="1">
      <c r="A69" s="13">
        <f aca="true" t="shared" si="5" ref="A69:A74">A68+1</f>
        <v>52</v>
      </c>
      <c r="B69" s="13" t="s">
        <v>5</v>
      </c>
      <c r="C69" s="5" t="s">
        <v>51</v>
      </c>
      <c r="D69" s="6" t="s">
        <v>396</v>
      </c>
      <c r="E69" s="5" t="s">
        <v>313</v>
      </c>
      <c r="F69" s="7"/>
      <c r="G69" s="10"/>
    </row>
    <row r="70" spans="1:7" ht="67.5" customHeight="1">
      <c r="A70" s="13">
        <f t="shared" si="5"/>
        <v>53</v>
      </c>
      <c r="B70" s="12" t="s">
        <v>141</v>
      </c>
      <c r="C70" s="5" t="s">
        <v>279</v>
      </c>
      <c r="D70" s="6" t="s">
        <v>257</v>
      </c>
      <c r="E70" s="5" t="s">
        <v>313</v>
      </c>
      <c r="F70" s="7"/>
      <c r="G70" s="10"/>
    </row>
    <row r="71" spans="1:7" ht="48" customHeight="1">
      <c r="A71" s="13">
        <f t="shared" si="5"/>
        <v>54</v>
      </c>
      <c r="B71" s="13" t="s">
        <v>32</v>
      </c>
      <c r="C71" s="5" t="s">
        <v>348</v>
      </c>
      <c r="D71" s="6" t="s">
        <v>349</v>
      </c>
      <c r="E71" s="5" t="s">
        <v>315</v>
      </c>
      <c r="F71" s="7"/>
      <c r="G71" s="10"/>
    </row>
    <row r="72" spans="1:7" ht="49.5" customHeight="1">
      <c r="A72" s="13">
        <f t="shared" si="5"/>
        <v>55</v>
      </c>
      <c r="B72" s="12" t="s">
        <v>159</v>
      </c>
      <c r="C72" s="5" t="s">
        <v>307</v>
      </c>
      <c r="D72" s="6" t="s">
        <v>63</v>
      </c>
      <c r="E72" s="5" t="s">
        <v>313</v>
      </c>
      <c r="F72" s="7"/>
      <c r="G72" s="10"/>
    </row>
    <row r="73" spans="1:7" ht="76.5" customHeight="1">
      <c r="A73" s="13">
        <f t="shared" si="5"/>
        <v>56</v>
      </c>
      <c r="B73" s="12" t="s">
        <v>197</v>
      </c>
      <c r="C73" s="5" t="s">
        <v>432</v>
      </c>
      <c r="D73" s="6" t="s">
        <v>433</v>
      </c>
      <c r="E73" s="5" t="s">
        <v>313</v>
      </c>
      <c r="F73" s="7"/>
      <c r="G73" s="10"/>
    </row>
    <row r="74" spans="1:7" ht="51" customHeight="1">
      <c r="A74" s="13">
        <f t="shared" si="5"/>
        <v>57</v>
      </c>
      <c r="B74" s="12" t="s">
        <v>27</v>
      </c>
      <c r="C74" s="5" t="s">
        <v>277</v>
      </c>
      <c r="D74" s="6" t="s">
        <v>345</v>
      </c>
      <c r="E74" s="5" t="s">
        <v>313</v>
      </c>
      <c r="F74" s="7"/>
      <c r="G74" s="10"/>
    </row>
    <row r="75" spans="1:7" ht="49.5" customHeight="1">
      <c r="A75" s="13">
        <f>A74+1</f>
        <v>58</v>
      </c>
      <c r="B75" s="12" t="s">
        <v>26</v>
      </c>
      <c r="C75" s="5" t="s">
        <v>53</v>
      </c>
      <c r="D75" s="6" t="s">
        <v>320</v>
      </c>
      <c r="E75" s="5" t="s">
        <v>315</v>
      </c>
      <c r="F75" s="7"/>
      <c r="G75" s="10"/>
    </row>
    <row r="76" spans="1:7" ht="42.75" customHeight="1">
      <c r="A76" s="33">
        <v>7</v>
      </c>
      <c r="B76" s="34"/>
      <c r="C76" s="34"/>
      <c r="D76" s="34"/>
      <c r="E76" s="34"/>
      <c r="F76" s="34"/>
      <c r="G76" s="35"/>
    </row>
    <row r="77" spans="1:7" ht="48" customHeight="1">
      <c r="A77" s="13">
        <f>A75+1</f>
        <v>59</v>
      </c>
      <c r="B77" s="12" t="s">
        <v>150</v>
      </c>
      <c r="C77" s="5" t="s">
        <v>53</v>
      </c>
      <c r="D77" s="6" t="s">
        <v>321</v>
      </c>
      <c r="E77" s="5" t="s">
        <v>313</v>
      </c>
      <c r="F77" s="7"/>
      <c r="G77" s="10"/>
    </row>
    <row r="78" spans="1:7" ht="49.5" customHeight="1">
      <c r="A78" s="13">
        <f>A77+1</f>
        <v>60</v>
      </c>
      <c r="B78" s="12" t="s">
        <v>80</v>
      </c>
      <c r="C78" s="5" t="s">
        <v>380</v>
      </c>
      <c r="D78" s="6" t="s">
        <v>381</v>
      </c>
      <c r="E78" s="5" t="s">
        <v>313</v>
      </c>
      <c r="F78" s="7"/>
      <c r="G78" s="10"/>
    </row>
    <row r="79" spans="1:7" ht="48" customHeight="1">
      <c r="A79" s="13">
        <f>A78+1</f>
        <v>61</v>
      </c>
      <c r="B79" s="12" t="s">
        <v>48</v>
      </c>
      <c r="C79" s="5" t="s">
        <v>301</v>
      </c>
      <c r="D79" s="6" t="s">
        <v>300</v>
      </c>
      <c r="E79" s="5" t="s">
        <v>313</v>
      </c>
      <c r="F79" s="7"/>
      <c r="G79" s="10"/>
    </row>
    <row r="80" spans="1:7" ht="48.75" customHeight="1">
      <c r="A80" s="13">
        <f>A79+1</f>
        <v>62</v>
      </c>
      <c r="B80" s="12" t="s">
        <v>168</v>
      </c>
      <c r="C80" s="5" t="s">
        <v>278</v>
      </c>
      <c r="D80" s="6" t="s">
        <v>338</v>
      </c>
      <c r="E80" s="5" t="s">
        <v>313</v>
      </c>
      <c r="F80" s="7"/>
      <c r="G80" s="10"/>
    </row>
    <row r="81" spans="1:7" ht="48.75" customHeight="1">
      <c r="A81" s="13">
        <f>A80+1</f>
        <v>63</v>
      </c>
      <c r="B81" s="12" t="s">
        <v>22</v>
      </c>
      <c r="C81" s="5" t="s">
        <v>322</v>
      </c>
      <c r="D81" s="6" t="s">
        <v>319</v>
      </c>
      <c r="E81" s="5" t="s">
        <v>313</v>
      </c>
      <c r="F81" s="7"/>
      <c r="G81" s="10"/>
    </row>
    <row r="82" spans="1:7" ht="102" customHeight="1">
      <c r="A82" s="13">
        <f>A81+1</f>
        <v>64</v>
      </c>
      <c r="B82" s="12" t="s">
        <v>188</v>
      </c>
      <c r="C82" s="5" t="s">
        <v>298</v>
      </c>
      <c r="D82" s="6" t="s">
        <v>224</v>
      </c>
      <c r="E82" s="5" t="s">
        <v>313</v>
      </c>
      <c r="F82" s="7"/>
      <c r="G82" s="10"/>
    </row>
    <row r="83" spans="1:7" ht="51" customHeight="1">
      <c r="A83" s="13">
        <f aca="true" t="shared" si="6" ref="A83:A89">A82+1</f>
        <v>65</v>
      </c>
      <c r="B83" s="12" t="s">
        <v>330</v>
      </c>
      <c r="C83" s="5" t="s">
        <v>280</v>
      </c>
      <c r="D83" s="6" t="s">
        <v>258</v>
      </c>
      <c r="E83" s="5" t="s">
        <v>313</v>
      </c>
      <c r="F83" s="7"/>
      <c r="G83" s="10"/>
    </row>
    <row r="84" spans="1:7" ht="78" customHeight="1">
      <c r="A84" s="13">
        <f t="shared" si="6"/>
        <v>66</v>
      </c>
      <c r="B84" s="13" t="s">
        <v>169</v>
      </c>
      <c r="C84" s="5" t="s">
        <v>105</v>
      </c>
      <c r="D84" s="6" t="s">
        <v>417</v>
      </c>
      <c r="E84" s="5" t="s">
        <v>313</v>
      </c>
      <c r="F84" s="7"/>
      <c r="G84" s="10"/>
    </row>
    <row r="85" spans="1:7" ht="51" customHeight="1">
      <c r="A85" s="13">
        <f t="shared" si="6"/>
        <v>67</v>
      </c>
      <c r="B85" s="13" t="s">
        <v>41</v>
      </c>
      <c r="C85" s="5" t="s">
        <v>110</v>
      </c>
      <c r="D85" s="6" t="s">
        <v>111</v>
      </c>
      <c r="E85" s="5" t="s">
        <v>313</v>
      </c>
      <c r="F85" s="7"/>
      <c r="G85" s="10"/>
    </row>
    <row r="86" spans="1:7" ht="36" customHeight="1">
      <c r="A86" s="33">
        <v>8</v>
      </c>
      <c r="B86" s="34"/>
      <c r="C86" s="34"/>
      <c r="D86" s="34"/>
      <c r="E86" s="34"/>
      <c r="F86" s="34"/>
      <c r="G86" s="35"/>
    </row>
    <row r="87" spans="1:7" ht="51" customHeight="1">
      <c r="A87" s="13">
        <f>A85+1</f>
        <v>68</v>
      </c>
      <c r="B87" s="13" t="s">
        <v>179</v>
      </c>
      <c r="C87" s="5" t="s">
        <v>339</v>
      </c>
      <c r="D87" s="6" t="s">
        <v>206</v>
      </c>
      <c r="E87" s="5" t="s">
        <v>313</v>
      </c>
      <c r="F87" s="7"/>
      <c r="G87" s="10"/>
    </row>
    <row r="88" spans="1:7" ht="47.25" customHeight="1">
      <c r="A88" s="13">
        <f t="shared" si="6"/>
        <v>69</v>
      </c>
      <c r="B88" s="13" t="s">
        <v>8</v>
      </c>
      <c r="C88" s="5" t="s">
        <v>363</v>
      </c>
      <c r="D88" s="6" t="s">
        <v>382</v>
      </c>
      <c r="E88" s="5" t="s">
        <v>313</v>
      </c>
      <c r="F88" s="7"/>
      <c r="G88" s="14"/>
    </row>
    <row r="89" spans="1:7" ht="60" customHeight="1">
      <c r="A89" s="13">
        <f t="shared" si="6"/>
        <v>70</v>
      </c>
      <c r="B89" s="19" t="s">
        <v>190</v>
      </c>
      <c r="C89" s="5" t="s">
        <v>344</v>
      </c>
      <c r="D89" s="6" t="s">
        <v>418</v>
      </c>
      <c r="E89" s="5" t="s">
        <v>313</v>
      </c>
      <c r="F89" s="7"/>
      <c r="G89" s="10"/>
    </row>
    <row r="90" spans="1:7" ht="49.5" customHeight="1">
      <c r="A90" s="13">
        <f>A89+1</f>
        <v>71</v>
      </c>
      <c r="B90" s="13" t="s">
        <v>18</v>
      </c>
      <c r="C90" s="5" t="s">
        <v>156</v>
      </c>
      <c r="D90" s="6" t="s">
        <v>218</v>
      </c>
      <c r="E90" s="5" t="s">
        <v>313</v>
      </c>
      <c r="F90" s="7"/>
      <c r="G90" s="10"/>
    </row>
    <row r="91" spans="1:7" ht="63" customHeight="1">
      <c r="A91" s="47">
        <f>A90+1</f>
        <v>72</v>
      </c>
      <c r="B91" s="47" t="s">
        <v>161</v>
      </c>
      <c r="C91" s="44" t="s">
        <v>346</v>
      </c>
      <c r="D91" s="43" t="s">
        <v>353</v>
      </c>
      <c r="E91" s="48" t="s">
        <v>316</v>
      </c>
      <c r="F91" s="5" t="s">
        <v>313</v>
      </c>
      <c r="G91" s="10"/>
    </row>
    <row r="92" spans="1:7" ht="63" customHeight="1">
      <c r="A92" s="47"/>
      <c r="B92" s="47"/>
      <c r="C92" s="44"/>
      <c r="D92" s="43"/>
      <c r="E92" s="49"/>
      <c r="F92" s="5" t="s">
        <v>317</v>
      </c>
      <c r="G92" s="10"/>
    </row>
    <row r="93" spans="1:7" ht="48.75" customHeight="1">
      <c r="A93" s="13">
        <f>A91+1</f>
        <v>73</v>
      </c>
      <c r="B93" s="12" t="s">
        <v>151</v>
      </c>
      <c r="C93" s="5" t="s">
        <v>281</v>
      </c>
      <c r="D93" s="6" t="s">
        <v>200</v>
      </c>
      <c r="E93" s="5" t="s">
        <v>313</v>
      </c>
      <c r="F93" s="7"/>
      <c r="G93" s="10"/>
    </row>
    <row r="94" spans="1:7" ht="49.5" customHeight="1">
      <c r="A94" s="13">
        <f aca="true" t="shared" si="7" ref="A94:A100">A93+1</f>
        <v>74</v>
      </c>
      <c r="B94" s="12" t="s">
        <v>170</v>
      </c>
      <c r="C94" s="5" t="s">
        <v>106</v>
      </c>
      <c r="D94" s="6" t="s">
        <v>107</v>
      </c>
      <c r="E94" s="5" t="s">
        <v>313</v>
      </c>
      <c r="F94" s="7"/>
      <c r="G94" s="10"/>
    </row>
    <row r="95" spans="1:7" ht="51" customHeight="1">
      <c r="A95" s="13">
        <f t="shared" si="7"/>
        <v>75</v>
      </c>
      <c r="B95" s="13" t="s">
        <v>148</v>
      </c>
      <c r="C95" s="5" t="s">
        <v>310</v>
      </c>
      <c r="D95" s="6" t="s">
        <v>252</v>
      </c>
      <c r="E95" s="5" t="s">
        <v>313</v>
      </c>
      <c r="F95" s="7"/>
      <c r="G95" s="10"/>
    </row>
    <row r="96" spans="1:7" ht="48.75" customHeight="1">
      <c r="A96" s="13">
        <f t="shared" si="7"/>
        <v>76</v>
      </c>
      <c r="B96" s="13" t="s">
        <v>152</v>
      </c>
      <c r="C96" s="5" t="s">
        <v>271</v>
      </c>
      <c r="D96" s="6" t="s">
        <v>201</v>
      </c>
      <c r="E96" s="5" t="s">
        <v>313</v>
      </c>
      <c r="F96" s="7"/>
      <c r="G96" s="10"/>
    </row>
    <row r="97" spans="1:7" ht="45" customHeight="1">
      <c r="A97" s="33">
        <v>9</v>
      </c>
      <c r="B97" s="34"/>
      <c r="C97" s="34"/>
      <c r="D97" s="34"/>
      <c r="E97" s="34"/>
      <c r="F97" s="34"/>
      <c r="G97" s="35"/>
    </row>
    <row r="98" spans="1:7" ht="66.75" customHeight="1">
      <c r="A98" s="13">
        <f>A96+1</f>
        <v>77</v>
      </c>
      <c r="B98" s="13" t="s">
        <v>33</v>
      </c>
      <c r="C98" s="5" t="s">
        <v>67</v>
      </c>
      <c r="D98" s="6" t="s">
        <v>223</v>
      </c>
      <c r="E98" s="5" t="s">
        <v>313</v>
      </c>
      <c r="F98" s="7"/>
      <c r="G98" s="10"/>
    </row>
    <row r="99" spans="1:7" ht="51.75" customHeight="1">
      <c r="A99" s="13">
        <f t="shared" si="7"/>
        <v>78</v>
      </c>
      <c r="B99" s="13" t="s">
        <v>19</v>
      </c>
      <c r="C99" s="5" t="s">
        <v>347</v>
      </c>
      <c r="D99" s="9" t="s">
        <v>397</v>
      </c>
      <c r="E99" s="5" t="s">
        <v>313</v>
      </c>
      <c r="F99" s="7"/>
      <c r="G99" s="10"/>
    </row>
    <row r="100" spans="1:7" ht="54" customHeight="1">
      <c r="A100" s="13">
        <f t="shared" si="7"/>
        <v>79</v>
      </c>
      <c r="B100" s="12" t="s">
        <v>35</v>
      </c>
      <c r="C100" s="5" t="s">
        <v>282</v>
      </c>
      <c r="D100" s="6" t="s">
        <v>207</v>
      </c>
      <c r="E100" s="5" t="s">
        <v>313</v>
      </c>
      <c r="F100" s="7"/>
      <c r="G100" s="10"/>
    </row>
    <row r="101" spans="1:7" ht="50.25" customHeight="1">
      <c r="A101" s="39">
        <f>A100+1</f>
        <v>80</v>
      </c>
      <c r="B101" s="41" t="s">
        <v>180</v>
      </c>
      <c r="C101" s="44" t="s">
        <v>292</v>
      </c>
      <c r="D101" s="45" t="s">
        <v>293</v>
      </c>
      <c r="E101" s="5" t="s">
        <v>313</v>
      </c>
      <c r="F101" s="8"/>
      <c r="G101" s="10"/>
    </row>
    <row r="102" spans="1:7" ht="48" customHeight="1">
      <c r="A102" s="40"/>
      <c r="B102" s="41"/>
      <c r="C102" s="44"/>
      <c r="D102" s="46"/>
      <c r="E102" s="5" t="s">
        <v>316</v>
      </c>
      <c r="F102" s="8"/>
      <c r="G102" s="10"/>
    </row>
    <row r="103" spans="1:7" ht="48" customHeight="1">
      <c r="A103" s="13">
        <f>A101+1</f>
        <v>81</v>
      </c>
      <c r="B103" s="12" t="s">
        <v>15</v>
      </c>
      <c r="C103" s="5" t="s">
        <v>398</v>
      </c>
      <c r="D103" s="6" t="s">
        <v>399</v>
      </c>
      <c r="E103" s="5" t="s">
        <v>313</v>
      </c>
      <c r="F103" s="7"/>
      <c r="G103" s="14"/>
    </row>
    <row r="104" spans="1:7" ht="49.5" customHeight="1">
      <c r="A104" s="13">
        <f>A103+1</f>
        <v>82</v>
      </c>
      <c r="B104" s="12" t="s">
        <v>36</v>
      </c>
      <c r="C104" s="5" t="s">
        <v>264</v>
      </c>
      <c r="D104" s="9" t="s">
        <v>265</v>
      </c>
      <c r="E104" s="5" t="s">
        <v>316</v>
      </c>
      <c r="F104" s="7"/>
      <c r="G104" s="10"/>
    </row>
    <row r="105" spans="1:7" ht="54.75" customHeight="1">
      <c r="A105" s="13">
        <f>A104+1</f>
        <v>83</v>
      </c>
      <c r="B105" s="12" t="s">
        <v>37</v>
      </c>
      <c r="C105" s="5" t="s">
        <v>202</v>
      </c>
      <c r="D105" s="9" t="s">
        <v>208</v>
      </c>
      <c r="E105" s="5" t="s">
        <v>313</v>
      </c>
      <c r="F105" s="7"/>
      <c r="G105" s="10"/>
    </row>
    <row r="106" spans="1:7" ht="57" customHeight="1">
      <c r="A106" s="13">
        <f>A105+1</f>
        <v>84</v>
      </c>
      <c r="B106" s="12" t="s">
        <v>6</v>
      </c>
      <c r="C106" s="5" t="s">
        <v>299</v>
      </c>
      <c r="D106" s="6" t="s">
        <v>203</v>
      </c>
      <c r="E106" s="5" t="s">
        <v>313</v>
      </c>
      <c r="F106" s="7"/>
      <c r="G106" s="10"/>
    </row>
    <row r="107" spans="1:7" ht="54" customHeight="1">
      <c r="A107" s="13">
        <f>A106+1</f>
        <v>85</v>
      </c>
      <c r="B107" s="12" t="s">
        <v>241</v>
      </c>
      <c r="C107" s="5" t="s">
        <v>240</v>
      </c>
      <c r="D107" s="6" t="s">
        <v>64</v>
      </c>
      <c r="E107" s="5" t="s">
        <v>313</v>
      </c>
      <c r="F107" s="7"/>
      <c r="G107" s="10"/>
    </row>
    <row r="108" spans="1:7" ht="30.75" customHeight="1">
      <c r="A108" s="33">
        <v>10</v>
      </c>
      <c r="B108" s="34"/>
      <c r="C108" s="34"/>
      <c r="D108" s="34"/>
      <c r="E108" s="34"/>
      <c r="F108" s="34"/>
      <c r="G108" s="35"/>
    </row>
    <row r="109" spans="1:7" ht="49.5" customHeight="1">
      <c r="A109" s="13">
        <f>A107+1</f>
        <v>86</v>
      </c>
      <c r="B109" s="12" t="s">
        <v>16</v>
      </c>
      <c r="C109" s="5" t="s">
        <v>383</v>
      </c>
      <c r="D109" s="6" t="s">
        <v>385</v>
      </c>
      <c r="E109" s="5" t="s">
        <v>313</v>
      </c>
      <c r="F109" s="7"/>
      <c r="G109" s="10"/>
    </row>
    <row r="110" spans="1:7" ht="55.5" customHeight="1">
      <c r="A110" s="13">
        <f aca="true" t="shared" si="8" ref="A110:A115">A109+1</f>
        <v>87</v>
      </c>
      <c r="B110" s="12" t="s">
        <v>178</v>
      </c>
      <c r="C110" s="5" t="s">
        <v>361</v>
      </c>
      <c r="D110" s="6" t="s">
        <v>384</v>
      </c>
      <c r="E110" s="5" t="s">
        <v>313</v>
      </c>
      <c r="F110" s="7"/>
      <c r="G110" s="10"/>
    </row>
    <row r="111" spans="1:7" ht="93" customHeight="1">
      <c r="A111" s="13">
        <f t="shared" si="8"/>
        <v>88</v>
      </c>
      <c r="B111" s="12" t="s">
        <v>149</v>
      </c>
      <c r="C111" s="5" t="s">
        <v>272</v>
      </c>
      <c r="D111" s="6" t="s">
        <v>255</v>
      </c>
      <c r="E111" s="5" t="s">
        <v>313</v>
      </c>
      <c r="F111" s="7"/>
      <c r="G111" s="10"/>
    </row>
    <row r="112" spans="1:7" ht="49.5" customHeight="1">
      <c r="A112" s="13">
        <f t="shared" si="8"/>
        <v>89</v>
      </c>
      <c r="B112" s="12" t="s">
        <v>14</v>
      </c>
      <c r="C112" s="5" t="s">
        <v>400</v>
      </c>
      <c r="D112" s="6" t="s">
        <v>401</v>
      </c>
      <c r="E112" s="5" t="s">
        <v>313</v>
      </c>
      <c r="F112" s="7"/>
      <c r="G112" s="14"/>
    </row>
    <row r="113" spans="1:7" ht="63.75" customHeight="1">
      <c r="A113" s="13">
        <f t="shared" si="8"/>
        <v>90</v>
      </c>
      <c r="B113" s="12" t="s">
        <v>326</v>
      </c>
      <c r="C113" s="5" t="s">
        <v>420</v>
      </c>
      <c r="D113" s="6" t="s">
        <v>419</v>
      </c>
      <c r="E113" s="5" t="s">
        <v>313</v>
      </c>
      <c r="F113" s="7"/>
      <c r="G113" s="10"/>
    </row>
    <row r="114" spans="1:7" ht="64.5" customHeight="1">
      <c r="A114" s="13">
        <f t="shared" si="8"/>
        <v>91</v>
      </c>
      <c r="B114" s="12" t="s">
        <v>171</v>
      </c>
      <c r="C114" s="5" t="s">
        <v>283</v>
      </c>
      <c r="D114" s="6" t="s">
        <v>256</v>
      </c>
      <c r="E114" s="5" t="s">
        <v>315</v>
      </c>
      <c r="F114" s="7"/>
      <c r="G114" s="10"/>
    </row>
    <row r="115" spans="1:7" ht="51" customHeight="1">
      <c r="A115" s="13">
        <f t="shared" si="8"/>
        <v>92</v>
      </c>
      <c r="B115" s="12" t="s">
        <v>325</v>
      </c>
      <c r="C115" s="5" t="s">
        <v>204</v>
      </c>
      <c r="D115" s="6" t="s">
        <v>402</v>
      </c>
      <c r="E115" s="5" t="s">
        <v>313</v>
      </c>
      <c r="F115" s="7"/>
      <c r="G115" s="10"/>
    </row>
    <row r="116" spans="1:7" ht="51.75" customHeight="1">
      <c r="A116" s="13">
        <f aca="true" t="shared" si="9" ref="A116:A124">A115+1</f>
        <v>93</v>
      </c>
      <c r="B116" s="12" t="s">
        <v>23</v>
      </c>
      <c r="C116" s="5" t="s">
        <v>302</v>
      </c>
      <c r="D116" s="6" t="s">
        <v>354</v>
      </c>
      <c r="E116" s="5" t="s">
        <v>313</v>
      </c>
      <c r="F116" s="7"/>
      <c r="G116" s="10"/>
    </row>
    <row r="117" spans="1:7" ht="54.75" customHeight="1">
      <c r="A117" s="13">
        <f t="shared" si="9"/>
        <v>94</v>
      </c>
      <c r="B117" s="12" t="s">
        <v>162</v>
      </c>
      <c r="C117" s="5" t="s">
        <v>422</v>
      </c>
      <c r="D117" s="6" t="s">
        <v>421</v>
      </c>
      <c r="E117" s="5" t="s">
        <v>313</v>
      </c>
      <c r="F117" s="7"/>
      <c r="G117" s="10"/>
    </row>
    <row r="118" spans="1:7" ht="41.25" customHeight="1">
      <c r="A118" s="33">
        <v>11</v>
      </c>
      <c r="B118" s="34"/>
      <c r="C118" s="34"/>
      <c r="D118" s="34"/>
      <c r="E118" s="34"/>
      <c r="F118" s="34"/>
      <c r="G118" s="35"/>
    </row>
    <row r="119" spans="1:7" ht="60" customHeight="1">
      <c r="A119" s="13">
        <f>A117+1</f>
        <v>95</v>
      </c>
      <c r="B119" s="13" t="s">
        <v>174</v>
      </c>
      <c r="C119" s="5" t="s">
        <v>304</v>
      </c>
      <c r="D119" s="6" t="s">
        <v>227</v>
      </c>
      <c r="E119" s="5" t="s">
        <v>313</v>
      </c>
      <c r="F119" s="7"/>
      <c r="G119" s="10"/>
    </row>
    <row r="120" spans="1:7" ht="67.5" customHeight="1">
      <c r="A120" s="13">
        <f t="shared" si="9"/>
        <v>96</v>
      </c>
      <c r="B120" s="13" t="s">
        <v>192</v>
      </c>
      <c r="C120" s="5" t="s">
        <v>386</v>
      </c>
      <c r="D120" s="20" t="s">
        <v>423</v>
      </c>
      <c r="E120" s="5" t="s">
        <v>315</v>
      </c>
      <c r="F120" s="7"/>
      <c r="G120" s="10"/>
    </row>
    <row r="121" spans="1:7" ht="51" customHeight="1">
      <c r="A121" s="13">
        <f t="shared" si="9"/>
        <v>97</v>
      </c>
      <c r="B121" s="12" t="s">
        <v>142</v>
      </c>
      <c r="C121" s="5" t="s">
        <v>425</v>
      </c>
      <c r="D121" s="6" t="s">
        <v>424</v>
      </c>
      <c r="E121" s="5" t="s">
        <v>313</v>
      </c>
      <c r="F121" s="7"/>
      <c r="G121" s="10"/>
    </row>
    <row r="122" spans="1:7" ht="53.25" customHeight="1">
      <c r="A122" s="13">
        <f t="shared" si="9"/>
        <v>98</v>
      </c>
      <c r="B122" s="12" t="s">
        <v>172</v>
      </c>
      <c r="C122" s="5" t="s">
        <v>284</v>
      </c>
      <c r="D122" s="6" t="s">
        <v>209</v>
      </c>
      <c r="E122" s="5" t="s">
        <v>313</v>
      </c>
      <c r="F122" s="7"/>
      <c r="G122" s="10"/>
    </row>
    <row r="123" spans="1:7" ht="51.75" customHeight="1">
      <c r="A123" s="13">
        <f>A122+1</f>
        <v>99</v>
      </c>
      <c r="B123" s="12" t="s">
        <v>74</v>
      </c>
      <c r="C123" s="5" t="s">
        <v>305</v>
      </c>
      <c r="D123" s="6" t="s">
        <v>210</v>
      </c>
      <c r="E123" s="5" t="s">
        <v>315</v>
      </c>
      <c r="F123" s="7"/>
      <c r="G123" s="10"/>
    </row>
    <row r="124" spans="1:7" ht="55.5" customHeight="1">
      <c r="A124" s="13">
        <f t="shared" si="9"/>
        <v>100</v>
      </c>
      <c r="B124" s="12" t="s">
        <v>43</v>
      </c>
      <c r="C124" s="5" t="s">
        <v>89</v>
      </c>
      <c r="D124" s="6" t="s">
        <v>90</v>
      </c>
      <c r="E124" s="5" t="s">
        <v>315</v>
      </c>
      <c r="F124" s="7"/>
      <c r="G124" s="10"/>
    </row>
    <row r="125" spans="1:7" ht="67.5" customHeight="1">
      <c r="A125" s="13">
        <f>A124+1</f>
        <v>101</v>
      </c>
      <c r="B125" s="12" t="s">
        <v>44</v>
      </c>
      <c r="C125" s="5" t="s">
        <v>273</v>
      </c>
      <c r="D125" s="6" t="s">
        <v>112</v>
      </c>
      <c r="E125" s="5" t="s">
        <v>313</v>
      </c>
      <c r="F125" s="7"/>
      <c r="G125" s="10"/>
    </row>
    <row r="126" spans="1:7" ht="80.25" customHeight="1">
      <c r="A126" s="13">
        <f>A125+1</f>
        <v>102</v>
      </c>
      <c r="B126" s="12" t="s">
        <v>175</v>
      </c>
      <c r="C126" s="5" t="s">
        <v>274</v>
      </c>
      <c r="D126" s="6" t="s">
        <v>294</v>
      </c>
      <c r="E126" s="5" t="s">
        <v>313</v>
      </c>
      <c r="F126" s="7"/>
      <c r="G126" s="10"/>
    </row>
    <row r="127" spans="1:7" ht="50.25" customHeight="1">
      <c r="A127" s="13">
        <f>A126+1</f>
        <v>103</v>
      </c>
      <c r="B127" s="12" t="s">
        <v>24</v>
      </c>
      <c r="C127" s="5" t="s">
        <v>236</v>
      </c>
      <c r="D127" s="6" t="s">
        <v>229</v>
      </c>
      <c r="E127" s="5" t="s">
        <v>313</v>
      </c>
      <c r="F127" s="7"/>
      <c r="G127" s="10"/>
    </row>
    <row r="128" spans="1:7" ht="29.25" customHeight="1">
      <c r="A128" s="33">
        <v>12</v>
      </c>
      <c r="B128" s="34"/>
      <c r="C128" s="34"/>
      <c r="D128" s="34"/>
      <c r="E128" s="34"/>
      <c r="F128" s="34"/>
      <c r="G128" s="35"/>
    </row>
    <row r="129" spans="1:7" ht="50.25" customHeight="1">
      <c r="A129" s="39">
        <f>A127+1</f>
        <v>104</v>
      </c>
      <c r="B129" s="41" t="s">
        <v>327</v>
      </c>
      <c r="C129" s="42" t="s">
        <v>113</v>
      </c>
      <c r="D129" s="43" t="s">
        <v>115</v>
      </c>
      <c r="E129" s="5" t="s">
        <v>313</v>
      </c>
      <c r="F129" s="7"/>
      <c r="G129" s="10"/>
    </row>
    <row r="130" spans="1:7" ht="48" customHeight="1">
      <c r="A130" s="40"/>
      <c r="B130" s="41"/>
      <c r="C130" s="42"/>
      <c r="D130" s="43"/>
      <c r="E130" s="5" t="s">
        <v>315</v>
      </c>
      <c r="F130" s="7"/>
      <c r="G130" s="10"/>
    </row>
    <row r="131" spans="1:7" ht="55.5" customHeight="1">
      <c r="A131" s="13">
        <v>105</v>
      </c>
      <c r="B131" s="12" t="s">
        <v>193</v>
      </c>
      <c r="C131" s="5" t="s">
        <v>387</v>
      </c>
      <c r="D131" s="6" t="s">
        <v>388</v>
      </c>
      <c r="E131" s="5" t="s">
        <v>315</v>
      </c>
      <c r="F131" s="7"/>
      <c r="G131" s="10"/>
    </row>
    <row r="132" spans="1:7" ht="101.25" customHeight="1">
      <c r="A132" s="13">
        <f>A131+1</f>
        <v>106</v>
      </c>
      <c r="B132" s="13" t="s">
        <v>173</v>
      </c>
      <c r="C132" s="5" t="s">
        <v>230</v>
      </c>
      <c r="D132" s="20" t="s">
        <v>93</v>
      </c>
      <c r="E132" s="5" t="s">
        <v>313</v>
      </c>
      <c r="F132" s="7"/>
      <c r="G132" s="10"/>
    </row>
    <row r="133" spans="1:7" ht="50.25" customHeight="1">
      <c r="A133" s="13">
        <f>A132+1</f>
        <v>107</v>
      </c>
      <c r="B133" s="12" t="s">
        <v>160</v>
      </c>
      <c r="C133" s="5" t="s">
        <v>233</v>
      </c>
      <c r="D133" s="6" t="s">
        <v>403</v>
      </c>
      <c r="E133" s="5" t="s">
        <v>313</v>
      </c>
      <c r="F133" s="7"/>
      <c r="G133" s="10"/>
    </row>
    <row r="134" spans="1:7" ht="53.25" customHeight="1">
      <c r="A134" s="13">
        <f aca="true" t="shared" si="10" ref="A134:A143">A133+1</f>
        <v>108</v>
      </c>
      <c r="B134" s="12" t="s">
        <v>181</v>
      </c>
      <c r="C134" s="5" t="s">
        <v>234</v>
      </c>
      <c r="D134" s="6" t="s">
        <v>87</v>
      </c>
      <c r="E134" s="5" t="s">
        <v>313</v>
      </c>
      <c r="F134" s="7"/>
      <c r="G134" s="10"/>
    </row>
    <row r="135" spans="1:7" ht="75" customHeight="1">
      <c r="A135" s="13">
        <f t="shared" si="10"/>
        <v>109</v>
      </c>
      <c r="B135" s="12" t="s">
        <v>183</v>
      </c>
      <c r="C135" s="5" t="s">
        <v>389</v>
      </c>
      <c r="D135" s="6" t="s">
        <v>390</v>
      </c>
      <c r="E135" s="5" t="s">
        <v>315</v>
      </c>
      <c r="F135" s="7"/>
      <c r="G135" s="10"/>
    </row>
    <row r="136" spans="1:7" ht="51" customHeight="1">
      <c r="A136" s="13">
        <f t="shared" si="10"/>
        <v>110</v>
      </c>
      <c r="B136" s="13" t="s">
        <v>2</v>
      </c>
      <c r="C136" s="5" t="s">
        <v>235</v>
      </c>
      <c r="D136" s="6" t="s">
        <v>359</v>
      </c>
      <c r="E136" s="5" t="s">
        <v>315</v>
      </c>
      <c r="F136" s="7"/>
      <c r="G136" s="10"/>
    </row>
    <row r="137" spans="1:7" ht="75.75" customHeight="1">
      <c r="A137" s="13">
        <f t="shared" si="10"/>
        <v>111</v>
      </c>
      <c r="B137" s="13" t="s">
        <v>163</v>
      </c>
      <c r="C137" s="5" t="s">
        <v>94</v>
      </c>
      <c r="D137" s="6" t="s">
        <v>95</v>
      </c>
      <c r="E137" s="5" t="s">
        <v>313</v>
      </c>
      <c r="F137" s="7"/>
      <c r="G137" s="10"/>
    </row>
    <row r="138" spans="1:7" ht="29.25" customHeight="1">
      <c r="A138" s="33">
        <v>13</v>
      </c>
      <c r="B138" s="34"/>
      <c r="C138" s="34"/>
      <c r="D138" s="34"/>
      <c r="E138" s="34"/>
      <c r="F138" s="34"/>
      <c r="G138" s="35"/>
    </row>
    <row r="139" spans="1:7" ht="50.25" customHeight="1">
      <c r="A139" s="13">
        <f>A137+1</f>
        <v>112</v>
      </c>
      <c r="B139" s="12" t="s">
        <v>182</v>
      </c>
      <c r="C139" s="5" t="s">
        <v>86</v>
      </c>
      <c r="D139" s="6" t="s">
        <v>404</v>
      </c>
      <c r="E139" s="5" t="s">
        <v>313</v>
      </c>
      <c r="F139" s="7"/>
      <c r="G139" s="10"/>
    </row>
    <row r="140" spans="1:7" ht="51" customHeight="1">
      <c r="A140" s="13">
        <f t="shared" si="10"/>
        <v>113</v>
      </c>
      <c r="B140" s="12" t="s">
        <v>45</v>
      </c>
      <c r="C140" s="5" t="s">
        <v>116</v>
      </c>
      <c r="D140" s="9" t="s">
        <v>96</v>
      </c>
      <c r="E140" s="5" t="s">
        <v>313</v>
      </c>
      <c r="F140" s="7"/>
      <c r="G140" s="10"/>
    </row>
    <row r="141" spans="1:7" ht="51" customHeight="1">
      <c r="A141" s="13">
        <f t="shared" si="10"/>
        <v>114</v>
      </c>
      <c r="B141" s="12" t="s">
        <v>143</v>
      </c>
      <c r="C141" s="5" t="s">
        <v>97</v>
      </c>
      <c r="D141" s="6" t="s">
        <v>98</v>
      </c>
      <c r="E141" s="5" t="s">
        <v>313</v>
      </c>
      <c r="F141" s="7"/>
      <c r="G141" s="10"/>
    </row>
    <row r="142" spans="1:7" ht="60" customHeight="1">
      <c r="A142" s="13">
        <f t="shared" si="10"/>
        <v>115</v>
      </c>
      <c r="B142" s="12" t="s">
        <v>166</v>
      </c>
      <c r="C142" s="5" t="s">
        <v>427</v>
      </c>
      <c r="D142" s="6" t="s">
        <v>242</v>
      </c>
      <c r="E142" s="5" t="s">
        <v>313</v>
      </c>
      <c r="F142" s="8"/>
      <c r="G142" s="10"/>
    </row>
    <row r="143" spans="1:7" ht="48" customHeight="1">
      <c r="A143" s="13">
        <f t="shared" si="10"/>
        <v>116</v>
      </c>
      <c r="B143" s="12" t="s">
        <v>155</v>
      </c>
      <c r="C143" s="5" t="s">
        <v>100</v>
      </c>
      <c r="D143" s="6" t="s">
        <v>99</v>
      </c>
      <c r="E143" s="5" t="s">
        <v>313</v>
      </c>
      <c r="F143" s="7"/>
      <c r="G143" s="10"/>
    </row>
    <row r="144" spans="1:7" ht="63" customHeight="1">
      <c r="A144" s="13">
        <f>A143+1</f>
        <v>117</v>
      </c>
      <c r="B144" s="12" t="s">
        <v>127</v>
      </c>
      <c r="C144" s="5" t="s">
        <v>430</v>
      </c>
      <c r="D144" s="6" t="s">
        <v>431</v>
      </c>
      <c r="E144" s="5" t="s">
        <v>315</v>
      </c>
      <c r="F144" s="7"/>
      <c r="G144" s="10"/>
    </row>
    <row r="145" spans="1:7" ht="48" customHeight="1">
      <c r="A145" s="13">
        <f>A144+1</f>
        <v>118</v>
      </c>
      <c r="B145" s="12" t="s">
        <v>164</v>
      </c>
      <c r="C145" s="5" t="s">
        <v>428</v>
      </c>
      <c r="D145" s="6" t="s">
        <v>211</v>
      </c>
      <c r="E145" s="5" t="s">
        <v>313</v>
      </c>
      <c r="F145" s="7"/>
      <c r="G145" s="10"/>
    </row>
    <row r="146" spans="1:7" ht="48" customHeight="1">
      <c r="A146" s="13">
        <f>A145+1</f>
        <v>119</v>
      </c>
      <c r="B146" s="12" t="s">
        <v>146</v>
      </c>
      <c r="C146" s="5" t="s">
        <v>237</v>
      </c>
      <c r="D146" s="6" t="s">
        <v>228</v>
      </c>
      <c r="E146" s="5" t="s">
        <v>313</v>
      </c>
      <c r="F146" s="7"/>
      <c r="G146" s="10"/>
    </row>
    <row r="147" spans="1:7" ht="50.25" customHeight="1">
      <c r="A147" s="13">
        <f>A146+1</f>
        <v>120</v>
      </c>
      <c r="B147" s="12" t="s">
        <v>194</v>
      </c>
      <c r="C147" s="5" t="s">
        <v>275</v>
      </c>
      <c r="D147" s="6" t="s">
        <v>212</v>
      </c>
      <c r="E147" s="5" t="s">
        <v>315</v>
      </c>
      <c r="F147" s="7"/>
      <c r="G147" s="10"/>
    </row>
    <row r="148" spans="1:7" ht="51.75" customHeight="1">
      <c r="A148" s="13">
        <f aca="true" t="shared" si="11" ref="A148:A156">A147+1</f>
        <v>121</v>
      </c>
      <c r="B148" s="12" t="s">
        <v>184</v>
      </c>
      <c r="C148" s="5" t="s">
        <v>88</v>
      </c>
      <c r="D148" s="20" t="s">
        <v>350</v>
      </c>
      <c r="E148" s="5" t="s">
        <v>313</v>
      </c>
      <c r="F148" s="7"/>
      <c r="G148" s="10"/>
    </row>
    <row r="149" spans="1:7" s="26" customFormat="1" ht="49.5" customHeight="1">
      <c r="A149" s="13">
        <f t="shared" si="11"/>
        <v>122</v>
      </c>
      <c r="B149" s="13" t="s">
        <v>136</v>
      </c>
      <c r="C149" s="5" t="s">
        <v>276</v>
      </c>
      <c r="D149" s="6" t="s">
        <v>287</v>
      </c>
      <c r="E149" s="5" t="s">
        <v>315</v>
      </c>
      <c r="F149" s="7"/>
      <c r="G149" s="10"/>
    </row>
    <row r="150" spans="1:7" ht="31.5" customHeight="1">
      <c r="A150" s="33">
        <v>14</v>
      </c>
      <c r="B150" s="34"/>
      <c r="C150" s="34"/>
      <c r="D150" s="34"/>
      <c r="E150" s="34"/>
      <c r="F150" s="34"/>
      <c r="G150" s="35"/>
    </row>
    <row r="151" spans="1:7" s="26" customFormat="1" ht="61.5" customHeight="1">
      <c r="A151" s="13">
        <f>A149+1</f>
        <v>123</v>
      </c>
      <c r="B151" s="12" t="s">
        <v>137</v>
      </c>
      <c r="C151" s="5" t="s">
        <v>244</v>
      </c>
      <c r="D151" s="6" t="s">
        <v>288</v>
      </c>
      <c r="E151" s="5" t="s">
        <v>313</v>
      </c>
      <c r="F151" s="7" t="s">
        <v>177</v>
      </c>
      <c r="G151" s="10"/>
    </row>
    <row r="152" spans="1:7" ht="53.25" customHeight="1">
      <c r="A152" s="13">
        <f t="shared" si="11"/>
        <v>124</v>
      </c>
      <c r="B152" s="12" t="s">
        <v>328</v>
      </c>
      <c r="C152" s="5" t="s">
        <v>291</v>
      </c>
      <c r="D152" s="6" t="s">
        <v>405</v>
      </c>
      <c r="E152" s="5" t="s">
        <v>313</v>
      </c>
      <c r="F152" s="7"/>
      <c r="G152" s="10"/>
    </row>
    <row r="153" spans="1:7" ht="51" customHeight="1">
      <c r="A153" s="13">
        <f>A152+1</f>
        <v>125</v>
      </c>
      <c r="B153" s="12" t="s">
        <v>186</v>
      </c>
      <c r="C153" s="5" t="s">
        <v>406</v>
      </c>
      <c r="D153" s="6" t="s">
        <v>407</v>
      </c>
      <c r="E153" s="5" t="s">
        <v>313</v>
      </c>
      <c r="F153" s="7"/>
      <c r="G153" s="14"/>
    </row>
    <row r="154" spans="1:7" ht="49.5" customHeight="1">
      <c r="A154" s="13">
        <f>A153+1</f>
        <v>126</v>
      </c>
      <c r="B154" s="12" t="s">
        <v>167</v>
      </c>
      <c r="C154" s="5" t="s">
        <v>238</v>
      </c>
      <c r="D154" s="6" t="s">
        <v>66</v>
      </c>
      <c r="E154" s="5" t="s">
        <v>315</v>
      </c>
      <c r="F154" s="7"/>
      <c r="G154" s="10"/>
    </row>
    <row r="155" spans="1:7" ht="49.5" customHeight="1">
      <c r="A155" s="13">
        <f>A154+1</f>
        <v>127</v>
      </c>
      <c r="B155" s="12" t="s">
        <v>189</v>
      </c>
      <c r="C155" s="5" t="s">
        <v>323</v>
      </c>
      <c r="D155" s="6" t="s">
        <v>408</v>
      </c>
      <c r="E155" s="5" t="s">
        <v>313</v>
      </c>
      <c r="F155" s="7"/>
      <c r="G155" s="10"/>
    </row>
    <row r="156" spans="1:7" ht="52.5" customHeight="1">
      <c r="A156" s="13">
        <f t="shared" si="11"/>
        <v>128</v>
      </c>
      <c r="B156" s="12" t="s">
        <v>329</v>
      </c>
      <c r="C156" s="5" t="s">
        <v>289</v>
      </c>
      <c r="D156" s="6" t="s">
        <v>126</v>
      </c>
      <c r="E156" s="5" t="s">
        <v>313</v>
      </c>
      <c r="F156" s="7"/>
      <c r="G156" s="10"/>
    </row>
    <row r="157" spans="1:7" ht="50.25" customHeight="1">
      <c r="A157" s="13">
        <f aca="true" t="shared" si="12" ref="A157:A164">A156+1</f>
        <v>129</v>
      </c>
      <c r="B157" s="12" t="s">
        <v>144</v>
      </c>
      <c r="C157" s="5" t="s">
        <v>82</v>
      </c>
      <c r="D157" s="6" t="s">
        <v>251</v>
      </c>
      <c r="E157" s="5" t="s">
        <v>313</v>
      </c>
      <c r="F157" s="8"/>
      <c r="G157" s="10"/>
    </row>
    <row r="158" spans="1:7" ht="52.5" customHeight="1">
      <c r="A158" s="13">
        <f t="shared" si="12"/>
        <v>130</v>
      </c>
      <c r="B158" s="13" t="s">
        <v>7</v>
      </c>
      <c r="C158" s="5" t="s">
        <v>303</v>
      </c>
      <c r="D158" s="6" t="s">
        <v>409</v>
      </c>
      <c r="E158" s="5" t="s">
        <v>313</v>
      </c>
      <c r="F158" s="7"/>
      <c r="G158" s="10"/>
    </row>
    <row r="159" spans="1:7" ht="64.5" customHeight="1">
      <c r="A159" s="13">
        <f t="shared" si="12"/>
        <v>131</v>
      </c>
      <c r="B159" s="12" t="s">
        <v>38</v>
      </c>
      <c r="C159" s="5" t="s">
        <v>219</v>
      </c>
      <c r="D159" s="6" t="s">
        <v>410</v>
      </c>
      <c r="E159" s="5" t="s">
        <v>313</v>
      </c>
      <c r="F159" s="7"/>
      <c r="G159" s="10"/>
    </row>
    <row r="160" spans="1:7" ht="48.75" customHeight="1">
      <c r="A160" s="13">
        <f t="shared" si="12"/>
        <v>132</v>
      </c>
      <c r="B160" s="12" t="s">
        <v>187</v>
      </c>
      <c r="C160" s="5" t="s">
        <v>411</v>
      </c>
      <c r="D160" s="6" t="s">
        <v>412</v>
      </c>
      <c r="E160" s="5" t="s">
        <v>313</v>
      </c>
      <c r="F160" s="7"/>
      <c r="G160" s="14"/>
    </row>
    <row r="161" spans="1:7" ht="45.75" customHeight="1">
      <c r="A161" s="33">
        <v>15</v>
      </c>
      <c r="B161" s="34"/>
      <c r="C161" s="34"/>
      <c r="D161" s="34"/>
      <c r="E161" s="34"/>
      <c r="F161" s="34"/>
      <c r="G161" s="35"/>
    </row>
    <row r="162" spans="1:7" ht="49.5" customHeight="1">
      <c r="A162" s="13">
        <f>A160+1</f>
        <v>133</v>
      </c>
      <c r="B162" s="12" t="s">
        <v>157</v>
      </c>
      <c r="C162" s="5" t="s">
        <v>220</v>
      </c>
      <c r="D162" s="6" t="s">
        <v>297</v>
      </c>
      <c r="E162" s="5" t="s">
        <v>313</v>
      </c>
      <c r="F162" s="7"/>
      <c r="G162" s="10"/>
    </row>
    <row r="163" spans="1:7" ht="54" customHeight="1">
      <c r="A163" s="13">
        <f t="shared" si="12"/>
        <v>134</v>
      </c>
      <c r="B163" s="12" t="s">
        <v>145</v>
      </c>
      <c r="C163" s="5" t="s">
        <v>102</v>
      </c>
      <c r="D163" s="6" t="s">
        <v>101</v>
      </c>
      <c r="E163" s="5" t="s">
        <v>313</v>
      </c>
      <c r="F163" s="7"/>
      <c r="G163" s="10"/>
    </row>
    <row r="164" spans="1:7" ht="105" customHeight="1">
      <c r="A164" s="13">
        <f t="shared" si="12"/>
        <v>135</v>
      </c>
      <c r="B164" s="12" t="s">
        <v>331</v>
      </c>
      <c r="C164" s="5" t="s">
        <v>103</v>
      </c>
      <c r="D164" s="6" t="s">
        <v>295</v>
      </c>
      <c r="E164" s="5" t="s">
        <v>313</v>
      </c>
      <c r="F164" s="7"/>
      <c r="G164" s="10"/>
    </row>
    <row r="165" spans="1:7" ht="78" customHeight="1">
      <c r="A165" s="13">
        <f>A164+1</f>
        <v>136</v>
      </c>
      <c r="B165" s="12" t="s">
        <v>176</v>
      </c>
      <c r="C165" s="5" t="s">
        <v>128</v>
      </c>
      <c r="D165" s="6" t="s">
        <v>413</v>
      </c>
      <c r="E165" s="5" t="s">
        <v>313</v>
      </c>
      <c r="F165" s="7"/>
      <c r="G165" s="10"/>
    </row>
    <row r="166" spans="1:7" s="4" customFormat="1" ht="48.75" customHeight="1">
      <c r="A166" s="13">
        <f>A165+1</f>
        <v>137</v>
      </c>
      <c r="B166" s="12" t="s">
        <v>158</v>
      </c>
      <c r="C166" s="5" t="s">
        <v>129</v>
      </c>
      <c r="D166" s="6" t="s">
        <v>426</v>
      </c>
      <c r="E166" s="5" t="s">
        <v>315</v>
      </c>
      <c r="F166" s="7"/>
      <c r="G166" s="10"/>
    </row>
    <row r="167" spans="1:7" ht="60.75" customHeight="1">
      <c r="A167" s="13">
        <f>A166+1</f>
        <v>138</v>
      </c>
      <c r="B167" s="12" t="s">
        <v>216</v>
      </c>
      <c r="C167" s="5" t="s">
        <v>215</v>
      </c>
      <c r="D167" s="6" t="s">
        <v>117</v>
      </c>
      <c r="E167" s="5" t="s">
        <v>313</v>
      </c>
      <c r="F167" s="7"/>
      <c r="G167" s="10"/>
    </row>
    <row r="168" spans="1:7" ht="71.25" customHeight="1">
      <c r="A168" s="13">
        <f>A167+1</f>
        <v>139</v>
      </c>
      <c r="B168" s="12" t="s">
        <v>29</v>
      </c>
      <c r="C168" s="5" t="s">
        <v>442</v>
      </c>
      <c r="D168" s="6" t="s">
        <v>443</v>
      </c>
      <c r="E168" s="5" t="s">
        <v>313</v>
      </c>
      <c r="F168" s="7"/>
      <c r="G168" s="10"/>
    </row>
    <row r="169" spans="1:7" ht="49.5" customHeight="1">
      <c r="A169" s="13">
        <f aca="true" t="shared" si="13" ref="A169:A175">A168+1</f>
        <v>140</v>
      </c>
      <c r="B169" s="12" t="s">
        <v>195</v>
      </c>
      <c r="C169" s="5" t="s">
        <v>130</v>
      </c>
      <c r="D169" s="6" t="s">
        <v>73</v>
      </c>
      <c r="E169" s="5" t="s">
        <v>315</v>
      </c>
      <c r="F169" s="7"/>
      <c r="G169" s="10"/>
    </row>
    <row r="170" spans="1:7" ht="45" customHeight="1">
      <c r="A170" s="33">
        <v>16</v>
      </c>
      <c r="B170" s="34"/>
      <c r="C170" s="34"/>
      <c r="D170" s="34"/>
      <c r="E170" s="34"/>
      <c r="F170" s="34"/>
      <c r="G170" s="35"/>
    </row>
    <row r="171" spans="1:7" ht="63.75" customHeight="1">
      <c r="A171" s="13">
        <f>A169+1</f>
        <v>141</v>
      </c>
      <c r="B171" s="21" t="s">
        <v>30</v>
      </c>
      <c r="C171" s="22" t="s">
        <v>65</v>
      </c>
      <c r="D171" s="6" t="s">
        <v>296</v>
      </c>
      <c r="E171" s="5" t="s">
        <v>313</v>
      </c>
      <c r="F171" s="7"/>
      <c r="G171" s="10"/>
    </row>
    <row r="172" spans="1:7" ht="63" customHeight="1">
      <c r="A172" s="13">
        <v>142</v>
      </c>
      <c r="B172" s="12" t="s">
        <v>217</v>
      </c>
      <c r="C172" s="5" t="s">
        <v>91</v>
      </c>
      <c r="D172" s="6" t="s">
        <v>104</v>
      </c>
      <c r="E172" s="5" t="s">
        <v>316</v>
      </c>
      <c r="F172" s="7"/>
      <c r="G172" s="10"/>
    </row>
    <row r="173" spans="1:7" ht="69" customHeight="1">
      <c r="A173" s="13">
        <f t="shared" si="13"/>
        <v>143</v>
      </c>
      <c r="B173" s="12" t="s">
        <v>147</v>
      </c>
      <c r="C173" s="5" t="s">
        <v>391</v>
      </c>
      <c r="D173" s="6" t="s">
        <v>392</v>
      </c>
      <c r="E173" s="5" t="s">
        <v>313</v>
      </c>
      <c r="F173" s="7"/>
      <c r="G173" s="10"/>
    </row>
    <row r="174" spans="1:7" ht="78" customHeight="1">
      <c r="A174" s="13">
        <f>A173+1</f>
        <v>144</v>
      </c>
      <c r="B174" s="23" t="s">
        <v>185</v>
      </c>
      <c r="C174" s="5" t="s">
        <v>393</v>
      </c>
      <c r="D174" s="6" t="s">
        <v>394</v>
      </c>
      <c r="E174" s="5" t="s">
        <v>313</v>
      </c>
      <c r="F174" s="7"/>
      <c r="G174" s="10"/>
    </row>
    <row r="175" spans="1:7" ht="63.75" customHeight="1">
      <c r="A175" s="24">
        <f t="shared" si="13"/>
        <v>145</v>
      </c>
      <c r="B175" s="21" t="s">
        <v>31</v>
      </c>
      <c r="C175" s="22" t="s">
        <v>306</v>
      </c>
      <c r="D175" s="6" t="s">
        <v>253</v>
      </c>
      <c r="E175" s="5" t="s">
        <v>313</v>
      </c>
      <c r="F175" s="7"/>
      <c r="G175" s="10"/>
    </row>
    <row r="176" spans="1:7" ht="58.5" customHeight="1">
      <c r="A176" s="24">
        <f>A175+1</f>
        <v>146</v>
      </c>
      <c r="B176" s="12" t="s">
        <v>138</v>
      </c>
      <c r="C176" s="5" t="s">
        <v>259</v>
      </c>
      <c r="D176" s="6" t="s">
        <v>260</v>
      </c>
      <c r="E176" s="5" t="s">
        <v>316</v>
      </c>
      <c r="F176" s="7"/>
      <c r="G176" s="10"/>
    </row>
    <row r="177" spans="1:7" ht="54.75" customHeight="1">
      <c r="A177" s="24">
        <f>A176+1</f>
        <v>147</v>
      </c>
      <c r="B177" s="12" t="s">
        <v>165</v>
      </c>
      <c r="C177" s="5" t="s">
        <v>324</v>
      </c>
      <c r="D177" s="6" t="s">
        <v>261</v>
      </c>
      <c r="E177" s="5" t="s">
        <v>316</v>
      </c>
      <c r="F177" s="7"/>
      <c r="G177" s="10"/>
    </row>
    <row r="178" spans="1:7" ht="17.25" customHeight="1">
      <c r="A178" s="36" t="s">
        <v>13</v>
      </c>
      <c r="B178" s="37"/>
      <c r="C178" s="37"/>
      <c r="D178" s="37"/>
      <c r="E178" s="37"/>
      <c r="F178" s="37"/>
      <c r="G178" s="38"/>
    </row>
    <row r="179" spans="1:7" ht="51" customHeight="1">
      <c r="A179" s="12">
        <f>A177+1</f>
        <v>148</v>
      </c>
      <c r="B179" s="12" t="s">
        <v>239</v>
      </c>
      <c r="C179" s="5" t="s">
        <v>262</v>
      </c>
      <c r="D179" s="9" t="s">
        <v>214</v>
      </c>
      <c r="E179" s="5" t="s">
        <v>315</v>
      </c>
      <c r="F179" s="7"/>
      <c r="G179" s="10"/>
    </row>
    <row r="180" spans="1:7" ht="51" customHeight="1">
      <c r="A180" s="33">
        <v>17</v>
      </c>
      <c r="B180" s="34"/>
      <c r="C180" s="34"/>
      <c r="D180" s="34"/>
      <c r="E180" s="34"/>
      <c r="F180" s="34"/>
      <c r="G180" s="35"/>
    </row>
    <row r="181" spans="1:7" ht="59.25" customHeight="1">
      <c r="A181" s="12">
        <f>A179+1</f>
        <v>149</v>
      </c>
      <c r="B181" s="12" t="s">
        <v>76</v>
      </c>
      <c r="C181" s="5" t="s">
        <v>263</v>
      </c>
      <c r="D181" s="9" t="s">
        <v>213</v>
      </c>
      <c r="E181" s="5" t="s">
        <v>315</v>
      </c>
      <c r="F181" s="7"/>
      <c r="G181" s="10"/>
    </row>
    <row r="182" spans="1:7" ht="50.25" customHeight="1">
      <c r="A182" s="12">
        <f>A181+1</f>
        <v>150</v>
      </c>
      <c r="B182" s="13" t="s">
        <v>191</v>
      </c>
      <c r="C182" s="5" t="s">
        <v>83</v>
      </c>
      <c r="D182" s="6" t="s">
        <v>84</v>
      </c>
      <c r="E182" s="5" t="s">
        <v>315</v>
      </c>
      <c r="F182" s="7"/>
      <c r="G182" s="10"/>
    </row>
    <row r="183" spans="1:7" ht="49.5" customHeight="1">
      <c r="A183" s="12">
        <f>A182+1</f>
        <v>151</v>
      </c>
      <c r="B183" s="12" t="s">
        <v>135</v>
      </c>
      <c r="C183" s="5" t="s">
        <v>131</v>
      </c>
      <c r="D183" s="6" t="s">
        <v>285</v>
      </c>
      <c r="E183" s="5" t="s">
        <v>315</v>
      </c>
      <c r="F183" s="7"/>
      <c r="G183" s="10"/>
    </row>
    <row r="184" spans="1:7" ht="49.5" customHeight="1">
      <c r="A184" s="27"/>
      <c r="B184" s="27"/>
      <c r="C184" s="28"/>
      <c r="D184" s="29"/>
      <c r="E184" s="28"/>
      <c r="F184" s="30"/>
      <c r="G184" s="30"/>
    </row>
    <row r="185" spans="1:7" ht="49.5" customHeight="1">
      <c r="A185" s="27"/>
      <c r="B185" s="27"/>
      <c r="C185" s="28"/>
      <c r="D185" s="29"/>
      <c r="E185" s="28"/>
      <c r="F185" s="30"/>
      <c r="G185" s="30"/>
    </row>
    <row r="186" spans="1:7" s="25" customFormat="1" ht="27" customHeight="1">
      <c r="A186" s="18" t="s">
        <v>221</v>
      </c>
      <c r="B186" s="31"/>
      <c r="C186" s="28"/>
      <c r="D186" s="11"/>
      <c r="E186" s="11"/>
      <c r="F186" s="30"/>
      <c r="G186" s="30"/>
    </row>
    <row r="187" spans="1:7" s="25" customFormat="1" ht="12.75" customHeight="1">
      <c r="A187" s="18" t="s">
        <v>270</v>
      </c>
      <c r="B187" s="17"/>
      <c r="C187" s="16"/>
      <c r="D187" s="11"/>
      <c r="E187" s="11" t="s">
        <v>444</v>
      </c>
      <c r="F187" s="30"/>
      <c r="G187" s="11"/>
    </row>
    <row r="188" spans="6:7" s="25" customFormat="1" ht="12.75">
      <c r="F188" s="30"/>
      <c r="G188" s="11"/>
    </row>
    <row r="189" spans="1:7" s="25" customFormat="1" ht="9" customHeight="1">
      <c r="A189" s="18"/>
      <c r="B189" s="17"/>
      <c r="C189" s="16"/>
      <c r="D189" s="11"/>
      <c r="E189" s="11"/>
      <c r="F189" s="30"/>
      <c r="G189" s="11"/>
    </row>
    <row r="190" s="25" customFormat="1" ht="12.75">
      <c r="G190" s="11"/>
    </row>
    <row r="191" spans="1:7" s="25" customFormat="1" ht="12.75">
      <c r="A191" s="18" t="s">
        <v>85</v>
      </c>
      <c r="B191" s="17"/>
      <c r="C191" s="16"/>
      <c r="D191" s="11"/>
      <c r="E191" s="11" t="s">
        <v>445</v>
      </c>
      <c r="G191" s="11"/>
    </row>
    <row r="192" spans="1:7" s="25" customFormat="1" ht="12.75">
      <c r="A192" s="18"/>
      <c r="B192" s="17"/>
      <c r="C192" s="16"/>
      <c r="D192" s="26"/>
      <c r="E192" s="11"/>
      <c r="F192" s="32"/>
      <c r="G192" s="26"/>
    </row>
    <row r="193" spans="4:7" ht="12.75">
      <c r="D193" s="26"/>
      <c r="F193" s="32"/>
      <c r="G193" s="26"/>
    </row>
    <row r="194" spans="4:7" ht="12.75">
      <c r="D194" s="26"/>
      <c r="F194" s="32"/>
      <c r="G194" s="26"/>
    </row>
    <row r="195" spans="4:6" ht="12.75">
      <c r="D195" s="1"/>
      <c r="F195" s="3"/>
    </row>
    <row r="196" ht="12.75">
      <c r="F196" s="3"/>
    </row>
    <row r="197" ht="12.75">
      <c r="F197" s="3"/>
    </row>
    <row r="198" ht="12.75">
      <c r="F198" s="4"/>
    </row>
    <row r="199" ht="12.75">
      <c r="F199" s="3"/>
    </row>
    <row r="200" ht="12.75">
      <c r="F200" s="3"/>
    </row>
    <row r="201" ht="12.75">
      <c r="F201" s="3"/>
    </row>
  </sheetData>
  <sheetProtection/>
  <mergeCells count="39">
    <mergeCell ref="A19:G19"/>
    <mergeCell ref="E9:E10"/>
    <mergeCell ref="F9:F10"/>
    <mergeCell ref="G9:G10"/>
    <mergeCell ref="A11:G11"/>
    <mergeCell ref="A9:A10"/>
    <mergeCell ref="B9:B10"/>
    <mergeCell ref="C9:C10"/>
    <mergeCell ref="D9:D10"/>
    <mergeCell ref="A86:G86"/>
    <mergeCell ref="A30:G30"/>
    <mergeCell ref="A34:G34"/>
    <mergeCell ref="A42:G42"/>
    <mergeCell ref="A54:G54"/>
    <mergeCell ref="A65:G65"/>
    <mergeCell ref="A76:G76"/>
    <mergeCell ref="A118:G118"/>
    <mergeCell ref="A91:A92"/>
    <mergeCell ref="B91:B92"/>
    <mergeCell ref="C91:C92"/>
    <mergeCell ref="D91:D92"/>
    <mergeCell ref="E91:E92"/>
    <mergeCell ref="A97:G97"/>
    <mergeCell ref="A128:G128"/>
    <mergeCell ref="A129:A130"/>
    <mergeCell ref="B129:B130"/>
    <mergeCell ref="C129:C130"/>
    <mergeCell ref="D129:D130"/>
    <mergeCell ref="A101:A102"/>
    <mergeCell ref="B101:B102"/>
    <mergeCell ref="C101:C102"/>
    <mergeCell ref="D101:D102"/>
    <mergeCell ref="A108:G108"/>
    <mergeCell ref="A180:G180"/>
    <mergeCell ref="A178:G178"/>
    <mergeCell ref="A138:G138"/>
    <mergeCell ref="A150:G150"/>
    <mergeCell ref="A161:G161"/>
    <mergeCell ref="A170:G170"/>
  </mergeCells>
  <printOptions/>
  <pageMargins left="0.53" right="0.16" top="0.16" bottom="0.22" header="0.16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Dmitriy V. Starodubtsev</cp:lastModifiedBy>
  <cp:lastPrinted>2019-04-22T13:42:24Z</cp:lastPrinted>
  <dcterms:created xsi:type="dcterms:W3CDTF">2010-12-03T14:27:20Z</dcterms:created>
  <dcterms:modified xsi:type="dcterms:W3CDTF">2019-05-23T13:14:04Z</dcterms:modified>
  <cp:category/>
  <cp:version/>
  <cp:contentType/>
  <cp:contentStatus/>
</cp:coreProperties>
</file>