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3525" windowWidth="15450" windowHeight="4485" tabRatio="601" activeTab="0"/>
  </bookViews>
  <sheets>
    <sheet name="общий" sheetId="1" r:id="rId1"/>
  </sheets>
  <definedNames>
    <definedName name="_xlnm._FilterDatabase" localSheetId="0" hidden="1">'общий'!$A$14:$V$14</definedName>
    <definedName name="_xlnm.Print_Area" localSheetId="0">'общий'!$A$1:$V$36</definedName>
  </definedNames>
  <calcPr fullCalcOnLoad="1"/>
</workbook>
</file>

<file path=xl/sharedStrings.xml><?xml version="1.0" encoding="utf-8"?>
<sst xmlns="http://schemas.openxmlformats.org/spreadsheetml/2006/main" count="95" uniqueCount="62">
  <si>
    <t>Технічне обслуговування внутрішньобудинкових систем водовідведення</t>
  </si>
  <si>
    <t>Технічне обслуговування внутрішньобудинкових систем зливової каналізації</t>
  </si>
  <si>
    <t>Технічне обслуговування внутрішньобудинкових систем гарячого водопостачання</t>
  </si>
  <si>
    <t>Обслуговування димовентиляційних каналів</t>
  </si>
  <si>
    <t>Освітлення місць загального користування</t>
  </si>
  <si>
    <t>Кількість поверхів</t>
  </si>
  <si>
    <t>Прибирання прибудинкової території</t>
  </si>
  <si>
    <t>Район</t>
  </si>
  <si>
    <t>№ з/п</t>
  </si>
  <si>
    <t>Назва дільниці</t>
  </si>
  <si>
    <t>Адреса</t>
  </si>
  <si>
    <t>Енергопостачання  ліфтів</t>
  </si>
  <si>
    <t>Технічне обслуговування внутрішньобудинкових систем централізованного опалення</t>
  </si>
  <si>
    <t>Обслуговування систем диспетчеризації</t>
  </si>
  <si>
    <t>Технічне обслуговування ліфтів</t>
  </si>
  <si>
    <t>вул.</t>
  </si>
  <si>
    <t>пр.</t>
  </si>
  <si>
    <t>Харківської міської ради</t>
  </si>
  <si>
    <t>ТАРИФИ</t>
  </si>
  <si>
    <t>на послуги з утримання будинків і споруд та прибудинкових територій для будинків</t>
  </si>
  <si>
    <t>Структура тарифу</t>
  </si>
  <si>
    <t xml:space="preserve">Додаток </t>
  </si>
  <si>
    <t>Технічне обслуговування внутрішньобудинкових систем холодного водопостачання</t>
  </si>
  <si>
    <t>Будівля</t>
  </si>
  <si>
    <t xml:space="preserve">Тариф за 1 кв. метр загальної площі квартири </t>
  </si>
  <si>
    <t>Тариф за 1 кв. метр загальної площі нежитлового приміщення у житловому будинку</t>
  </si>
  <si>
    <t>Секція</t>
  </si>
  <si>
    <t>Вулиця, провулок, в'їзд</t>
  </si>
  <si>
    <t xml:space="preserve">Найменування </t>
  </si>
  <si>
    <t xml:space="preserve">Номер будинку </t>
  </si>
  <si>
    <t xml:space="preserve">комунальної власності територіальної громади м. Харкова, що знаходяться в господарському віданні </t>
  </si>
  <si>
    <t>Гагаріна</t>
  </si>
  <si>
    <t>Дзержинський</t>
  </si>
  <si>
    <t>Жовтневий</t>
  </si>
  <si>
    <t>Комінтернівський</t>
  </si>
  <si>
    <t>Орджонікідзевський</t>
  </si>
  <si>
    <t>Червонозаводський</t>
  </si>
  <si>
    <t>Целіноградська</t>
  </si>
  <si>
    <t>П'ятисотницька</t>
  </si>
  <si>
    <t>Грайворонська</t>
  </si>
  <si>
    <t>Сімнадцятого Партз'їзду</t>
  </si>
  <si>
    <t>Роганська</t>
  </si>
  <si>
    <t>Московський</t>
  </si>
  <si>
    <t>Лелюківська</t>
  </si>
  <si>
    <t>19а</t>
  </si>
  <si>
    <t>19б</t>
  </si>
  <si>
    <t>9б</t>
  </si>
  <si>
    <t>41/2</t>
  </si>
  <si>
    <t>43/1</t>
  </si>
  <si>
    <t>23/2</t>
  </si>
  <si>
    <t>296б</t>
  </si>
  <si>
    <t>1а</t>
  </si>
  <si>
    <t>комунального підприємства "Жилкомсервіс", грн/м2 з ПДВ, в місяць</t>
  </si>
  <si>
    <t xml:space="preserve">до рішення виконавчого комітету </t>
  </si>
  <si>
    <t>Заступник міського голови -</t>
  </si>
  <si>
    <t>директор Департаменту економіки</t>
  </si>
  <si>
    <t>та комунального майна</t>
  </si>
  <si>
    <t>керуючий справами виконавчого</t>
  </si>
  <si>
    <t>комітету міської ради</t>
  </si>
  <si>
    <t>М.І. Фатєєв</t>
  </si>
  <si>
    <t>Т.М. Чечетова-Терашвілі</t>
  </si>
  <si>
    <t>від 16.09.2015 № 569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</si>
</sst>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0.00;\(0.00\);&quot;0&quot;"/>
    <numFmt numFmtId="184" formatCode="[$-10419]0;\(0\);&quot;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"/>
    <numFmt numFmtId="192" formatCode="#,##0.000"/>
    <numFmt numFmtId="193" formatCode="#,##0.0000"/>
    <numFmt numFmtId="194" formatCode="0.00000000"/>
    <numFmt numFmtId="195" formatCode="#,##0.00;[Red]#,##0.00"/>
    <numFmt numFmtId="196" formatCode="[$-10409]0.0000"/>
    <numFmt numFmtId="197" formatCode="_(* #,##0.0_);_(* \(#,##0.0\);_(* &quot;-&quot;??_);_(@_)"/>
    <numFmt numFmtId="198" formatCode="[$-10409]0.000"/>
    <numFmt numFmtId="199" formatCode="[$-10409]0.00"/>
    <numFmt numFmtId="200" formatCode="[$-10409]0.0"/>
    <numFmt numFmtId="201" formatCode="[$-10409]0"/>
    <numFmt numFmtId="202" formatCode="[$-10419]0.0;\(0.0\);&quot;0&quot;"/>
    <numFmt numFmtId="203" formatCode="[$-10419]0;\(0\);&quot;0&quot;"/>
    <numFmt numFmtId="204" formatCode="[$-10419]0.000;\(0.000\);&quot;0&quot;"/>
    <numFmt numFmtId="205" formatCode="#,##0.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21" fillId="0" borderId="10" xfId="0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0" fontId="24" fillId="0" borderId="10" xfId="0" applyFont="1" applyFill="1" applyBorder="1" applyAlignment="1" applyProtection="1">
      <alignment vertical="top" wrapText="1" readingOrder="1"/>
      <protection locked="0"/>
    </xf>
    <xf numFmtId="0" fontId="24" fillId="0" borderId="11" xfId="0" applyFont="1" applyFill="1" applyBorder="1" applyAlignment="1" applyProtection="1">
      <alignment horizontal="center" vertical="top" wrapText="1"/>
      <protection locked="0"/>
    </xf>
    <xf numFmtId="0" fontId="24" fillId="0" borderId="11" xfId="0" applyFont="1" applyFill="1" applyBorder="1" applyAlignment="1" applyProtection="1">
      <alignment vertical="top" wrapText="1" readingOrder="1"/>
      <protection locked="0"/>
    </xf>
    <xf numFmtId="0" fontId="24" fillId="0" borderId="12" xfId="0" applyFont="1" applyFill="1" applyBorder="1" applyAlignment="1" applyProtection="1">
      <alignment vertical="top" wrapText="1" readingOrder="1"/>
      <protection locked="0"/>
    </xf>
    <xf numFmtId="0" fontId="24" fillId="0" borderId="11" xfId="0" applyFont="1" applyFill="1" applyBorder="1" applyAlignment="1" applyProtection="1">
      <alignment horizontal="center" vertical="top" wrapText="1" readingOrder="1"/>
      <protection locked="0"/>
    </xf>
    <xf numFmtId="0" fontId="24" fillId="0" borderId="10" xfId="0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 applyProtection="1">
      <alignment vertical="top" wrapText="1" readingOrder="1"/>
      <protection locked="0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 applyProtection="1">
      <alignment horizontal="center" vertical="top" wrapText="1" readingOrder="1"/>
      <protection locked="0"/>
    </xf>
    <xf numFmtId="0" fontId="24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 applyProtection="1">
      <alignment horizontal="center" vertical="top" wrapText="1"/>
      <protection locked="0"/>
    </xf>
    <xf numFmtId="189" fontId="22" fillId="0" borderId="12" xfId="0" applyNumberFormat="1" applyFont="1" applyFill="1" applyBorder="1" applyAlignment="1">
      <alignment horizontal="center"/>
    </xf>
    <xf numFmtId="189" fontId="22" fillId="0" borderId="10" xfId="0" applyNumberFormat="1" applyFont="1" applyFill="1" applyBorder="1" applyAlignment="1">
      <alignment horizontal="center"/>
    </xf>
    <xf numFmtId="0" fontId="24" fillId="0" borderId="13" xfId="0" applyFont="1" applyFill="1" applyBorder="1" applyAlignment="1" applyProtection="1">
      <alignment vertical="top" wrapText="1" readingOrder="1"/>
      <protection locked="0"/>
    </xf>
    <xf numFmtId="189" fontId="22" fillId="0" borderId="11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0" fontId="22" fillId="0" borderId="0" xfId="0" applyFont="1" applyFill="1" applyAlignment="1">
      <alignment horizontal="left"/>
    </xf>
    <xf numFmtId="0" fontId="24" fillId="0" borderId="0" xfId="0" applyFont="1" applyFill="1" applyBorder="1" applyAlignment="1" applyProtection="1">
      <alignment vertical="top" wrapText="1" readingOrder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 readingOrder="1"/>
      <protection locked="0"/>
    </xf>
    <xf numFmtId="189" fontId="22" fillId="0" borderId="0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textRotation="90"/>
    </xf>
    <xf numFmtId="0" fontId="20" fillId="0" borderId="11" xfId="0" applyFont="1" applyFill="1" applyBorder="1" applyAlignment="1">
      <alignment horizontal="center" vertical="center" textRotation="90"/>
    </xf>
    <xf numFmtId="0" fontId="20" fillId="0" borderId="13" xfId="0" applyFont="1" applyFill="1" applyBorder="1" applyAlignment="1">
      <alignment horizontal="center" vertical="center" textRotation="90"/>
    </xf>
    <xf numFmtId="189" fontId="22" fillId="0" borderId="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textRotation="90" wrapText="1"/>
    </xf>
    <xf numFmtId="4" fontId="23" fillId="0" borderId="0" xfId="0" applyNumberFormat="1" applyFont="1" applyFill="1" applyBorder="1" applyAlignment="1">
      <alignment horizontal="center"/>
    </xf>
    <xf numFmtId="0" fontId="21" fillId="0" borderId="12" xfId="0" applyFont="1" applyFill="1" applyBorder="1" applyAlignment="1" applyProtection="1">
      <alignment horizontal="center" vertical="center" textRotation="90" wrapText="1"/>
      <protection locked="0"/>
    </xf>
    <xf numFmtId="0" fontId="21" fillId="0" borderId="11" xfId="0" applyFont="1" applyFill="1" applyBorder="1" applyAlignment="1" applyProtection="1">
      <alignment horizontal="center" vertical="center" textRotation="90" wrapText="1"/>
      <protection locked="0"/>
    </xf>
    <xf numFmtId="0" fontId="21" fillId="0" borderId="13" xfId="0" applyFont="1" applyFill="1" applyBorder="1" applyAlignment="1" applyProtection="1">
      <alignment horizontal="center" vertical="center" textRotation="90" wrapText="1"/>
      <protection locked="0"/>
    </xf>
    <xf numFmtId="4" fontId="20" fillId="0" borderId="14" xfId="0" applyNumberFormat="1" applyFont="1" applyFill="1" applyBorder="1" applyAlignment="1">
      <alignment horizontal="center"/>
    </xf>
    <xf numFmtId="4" fontId="20" fillId="0" borderId="15" xfId="0" applyNumberFormat="1" applyFont="1" applyFill="1" applyBorder="1" applyAlignment="1">
      <alignment horizontal="center"/>
    </xf>
    <xf numFmtId="4" fontId="20" fillId="0" borderId="16" xfId="0" applyNumberFormat="1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center" vertical="center" wrapText="1" readingOrder="1"/>
      <protection locked="0"/>
    </xf>
    <xf numFmtId="0" fontId="21" fillId="0" borderId="18" xfId="0" applyFont="1" applyFill="1" applyBorder="1" applyAlignment="1" applyProtection="1">
      <alignment horizontal="center" vertical="center" wrapText="1" readingOrder="1"/>
      <protection locked="0"/>
    </xf>
    <xf numFmtId="0" fontId="21" fillId="0" borderId="19" xfId="0" applyFont="1" applyFill="1" applyBorder="1" applyAlignment="1" applyProtection="1">
      <alignment horizontal="center" vertical="center" wrapText="1" readingOrder="1"/>
      <protection locked="0"/>
    </xf>
    <xf numFmtId="0" fontId="21" fillId="0" borderId="20" xfId="0" applyFont="1" applyFill="1" applyBorder="1" applyAlignment="1" applyProtection="1">
      <alignment horizontal="center" vertical="center" wrapText="1" readingOrder="1"/>
      <protection locked="0"/>
    </xf>
    <xf numFmtId="0" fontId="21" fillId="0" borderId="21" xfId="0" applyFont="1" applyFill="1" applyBorder="1" applyAlignment="1" applyProtection="1">
      <alignment horizontal="center" vertical="center" wrapText="1" readingOrder="1"/>
      <protection locked="0"/>
    </xf>
    <xf numFmtId="0" fontId="21" fillId="0" borderId="22" xfId="0" applyFont="1" applyFill="1" applyBorder="1" applyAlignment="1" applyProtection="1">
      <alignment horizontal="center" vertical="center" wrapText="1" readingOrder="1"/>
      <protection locked="0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textRotation="90"/>
    </xf>
    <xf numFmtId="0" fontId="21" fillId="0" borderId="17" xfId="0" applyFont="1" applyFill="1" applyBorder="1" applyAlignment="1" applyProtection="1">
      <alignment horizontal="center" vertical="center" textRotation="90" wrapText="1"/>
      <protection locked="0"/>
    </xf>
    <xf numFmtId="0" fontId="21" fillId="0" borderId="23" xfId="0" applyFont="1" applyFill="1" applyBorder="1" applyAlignment="1" applyProtection="1">
      <alignment horizontal="center" vertical="center" textRotation="90" wrapText="1"/>
      <protection locked="0"/>
    </xf>
    <xf numFmtId="0" fontId="21" fillId="0" borderId="20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view="pageBreakPreview" zoomScale="80" zoomScaleSheetLayoutView="80" zoomScalePageLayoutView="0" workbookViewId="0" topLeftCell="C7">
      <selection activeCell="G3" sqref="G3"/>
    </sheetView>
  </sheetViews>
  <sheetFormatPr defaultColWidth="9.140625" defaultRowHeight="12.75"/>
  <cols>
    <col min="1" max="1" width="7.8515625" style="1" customWidth="1"/>
    <col min="2" max="2" width="28.421875" style="1" customWidth="1"/>
    <col min="3" max="3" width="4.28125" style="1" customWidth="1"/>
    <col min="4" max="4" width="7.7109375" style="1" customWidth="1"/>
    <col min="5" max="5" width="30.421875" style="1" customWidth="1"/>
    <col min="6" max="7" width="12.00390625" style="5" customWidth="1"/>
    <col min="8" max="8" width="4.28125" style="1" customWidth="1"/>
    <col min="9" max="9" width="5.8515625" style="1" customWidth="1"/>
    <col min="10" max="10" width="10.00390625" style="6" customWidth="1"/>
    <col min="11" max="11" width="8.57421875" style="5" customWidth="1"/>
    <col min="12" max="12" width="8.28125" style="5" customWidth="1"/>
    <col min="13" max="13" width="10.28125" style="5" bestFit="1" customWidth="1"/>
    <col min="14" max="14" width="9.00390625" style="5" customWidth="1"/>
    <col min="15" max="15" width="7.8515625" style="5" customWidth="1"/>
    <col min="16" max="16" width="9.28125" style="1" customWidth="1"/>
    <col min="17" max="17" width="9.00390625" style="5" customWidth="1"/>
    <col min="18" max="18" width="8.7109375" style="1" customWidth="1"/>
    <col min="19" max="19" width="8.7109375" style="5" customWidth="1"/>
    <col min="20" max="20" width="9.57421875" style="5" customWidth="1"/>
    <col min="21" max="21" width="11.57421875" style="5" customWidth="1"/>
    <col min="22" max="22" width="9.421875" style="5" customWidth="1"/>
    <col min="23" max="16384" width="8.8515625" style="1" customWidth="1"/>
  </cols>
  <sheetData>
    <row r="1" spans="1:22" s="2" customFormat="1" ht="18.75">
      <c r="A1" s="10"/>
      <c r="B1" s="10"/>
      <c r="C1" s="10"/>
      <c r="D1" s="10"/>
      <c r="E1" s="10"/>
      <c r="F1" s="11"/>
      <c r="G1" s="11"/>
      <c r="H1" s="10"/>
      <c r="I1" s="10"/>
      <c r="J1" s="10"/>
      <c r="K1" s="11"/>
      <c r="L1" s="11"/>
      <c r="M1" s="10"/>
      <c r="N1" s="10"/>
      <c r="O1" s="10"/>
      <c r="P1" s="10"/>
      <c r="Q1" s="10"/>
      <c r="R1" s="10" t="s">
        <v>21</v>
      </c>
      <c r="S1" s="10"/>
      <c r="T1" s="10"/>
      <c r="U1" s="12"/>
      <c r="V1" s="10"/>
    </row>
    <row r="2" spans="1:22" s="2" customFormat="1" ht="18.75">
      <c r="A2" s="10"/>
      <c r="B2" s="10"/>
      <c r="C2" s="10"/>
      <c r="D2" s="10"/>
      <c r="E2" s="10"/>
      <c r="F2" s="11"/>
      <c r="G2" s="11"/>
      <c r="H2" s="10"/>
      <c r="I2" s="10"/>
      <c r="J2" s="10"/>
      <c r="K2" s="11"/>
      <c r="L2" s="11"/>
      <c r="M2" s="10"/>
      <c r="N2" s="10"/>
      <c r="O2" s="10"/>
      <c r="P2" s="10"/>
      <c r="Q2" s="10"/>
      <c r="R2" s="38" t="s">
        <v>53</v>
      </c>
      <c r="S2" s="38"/>
      <c r="T2" s="38"/>
      <c r="U2" s="38"/>
      <c r="V2" s="38"/>
    </row>
    <row r="3" spans="1:22" s="2" customFormat="1" ht="18.75">
      <c r="A3" s="10"/>
      <c r="B3" s="10"/>
      <c r="C3" s="10"/>
      <c r="D3" s="10"/>
      <c r="E3" s="10"/>
      <c r="F3" s="11"/>
      <c r="G3" s="11"/>
      <c r="H3" s="10"/>
      <c r="I3" s="10"/>
      <c r="J3" s="10"/>
      <c r="K3" s="11"/>
      <c r="L3" s="11"/>
      <c r="M3" s="10"/>
      <c r="N3" s="10"/>
      <c r="O3" s="10"/>
      <c r="P3" s="10"/>
      <c r="Q3" s="10"/>
      <c r="R3" s="38" t="s">
        <v>17</v>
      </c>
      <c r="S3" s="38"/>
      <c r="T3" s="38"/>
      <c r="U3" s="38"/>
      <c r="V3" s="38"/>
    </row>
    <row r="4" spans="1:22" s="2" customFormat="1" ht="18.75">
      <c r="A4" s="10"/>
      <c r="B4" s="10"/>
      <c r="C4" s="10"/>
      <c r="D4" s="10"/>
      <c r="E4" s="10"/>
      <c r="F4" s="11"/>
      <c r="G4" s="11"/>
      <c r="H4" s="10"/>
      <c r="I4" s="10"/>
      <c r="J4" s="10"/>
      <c r="K4" s="11"/>
      <c r="L4" s="11"/>
      <c r="M4" s="10"/>
      <c r="N4" s="10"/>
      <c r="O4" s="10"/>
      <c r="P4" s="10"/>
      <c r="Q4" s="10"/>
      <c r="R4" s="38" t="s">
        <v>61</v>
      </c>
      <c r="S4" s="38"/>
      <c r="T4" s="38"/>
      <c r="U4" s="38"/>
      <c r="V4" s="38"/>
    </row>
    <row r="5" spans="1:22" s="2" customFormat="1" ht="18.75">
      <c r="A5" s="10"/>
      <c r="B5" s="10"/>
      <c r="C5" s="10"/>
      <c r="D5" s="10"/>
      <c r="E5" s="10"/>
      <c r="F5" s="11"/>
      <c r="G5" s="11"/>
      <c r="H5" s="10"/>
      <c r="I5" s="10"/>
      <c r="J5" s="10"/>
      <c r="K5" s="11"/>
      <c r="L5" s="11"/>
      <c r="M5" s="10"/>
      <c r="N5" s="10"/>
      <c r="O5" s="10"/>
      <c r="P5" s="10"/>
      <c r="Q5" s="10"/>
      <c r="R5" s="10"/>
      <c r="S5" s="10"/>
      <c r="T5" s="10"/>
      <c r="U5" s="12"/>
      <c r="V5" s="10"/>
    </row>
    <row r="6" spans="1:22" s="2" customFormat="1" ht="18.75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s="2" customFormat="1" ht="18.75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s="2" customFormat="1" ht="18.75">
      <c r="A8" s="40" t="s">
        <v>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s="2" customFormat="1" ht="18.75">
      <c r="A9" s="40" t="s">
        <v>52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s="2" customFormat="1" ht="18.75">
      <c r="A10" s="10"/>
      <c r="B10" s="10"/>
      <c r="C10" s="10"/>
      <c r="D10" s="10"/>
      <c r="E10" s="10"/>
      <c r="F10" s="11"/>
      <c r="G10" s="11"/>
      <c r="H10" s="10"/>
      <c r="I10" s="10"/>
      <c r="J10" s="10"/>
      <c r="K10" s="11"/>
      <c r="L10" s="11"/>
      <c r="M10" s="10"/>
      <c r="N10" s="10"/>
      <c r="O10" s="10"/>
      <c r="P10" s="10"/>
      <c r="Q10" s="10"/>
      <c r="R10" s="10"/>
      <c r="S10" s="10"/>
      <c r="T10" s="10"/>
      <c r="U10" s="12"/>
      <c r="V10" s="10"/>
    </row>
    <row r="11" spans="1:22" s="2" customFormat="1" ht="15.75">
      <c r="A11" s="35" t="s">
        <v>8</v>
      </c>
      <c r="B11" s="57" t="s">
        <v>7</v>
      </c>
      <c r="C11" s="41" t="s">
        <v>9</v>
      </c>
      <c r="D11" s="47" t="s">
        <v>10</v>
      </c>
      <c r="E11" s="48"/>
      <c r="F11" s="48"/>
      <c r="G11" s="48"/>
      <c r="H11" s="49"/>
      <c r="I11" s="53" t="s">
        <v>5</v>
      </c>
      <c r="J11" s="44" t="s">
        <v>20</v>
      </c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53" t="s">
        <v>24</v>
      </c>
      <c r="V11" s="53" t="s">
        <v>25</v>
      </c>
    </row>
    <row r="12" spans="1:22" ht="75.75" customHeight="1">
      <c r="A12" s="36"/>
      <c r="B12" s="58"/>
      <c r="C12" s="42"/>
      <c r="D12" s="50"/>
      <c r="E12" s="51"/>
      <c r="F12" s="51"/>
      <c r="G12" s="51"/>
      <c r="H12" s="52"/>
      <c r="I12" s="54"/>
      <c r="J12" s="39" t="s">
        <v>6</v>
      </c>
      <c r="K12" s="39" t="s">
        <v>14</v>
      </c>
      <c r="L12" s="39" t="s">
        <v>13</v>
      </c>
      <c r="M12" s="39" t="s">
        <v>22</v>
      </c>
      <c r="N12" s="39" t="s">
        <v>0</v>
      </c>
      <c r="O12" s="39" t="s">
        <v>1</v>
      </c>
      <c r="P12" s="39" t="s">
        <v>12</v>
      </c>
      <c r="Q12" s="39" t="s">
        <v>2</v>
      </c>
      <c r="R12" s="39" t="s">
        <v>3</v>
      </c>
      <c r="S12" s="39" t="s">
        <v>4</v>
      </c>
      <c r="T12" s="39" t="s">
        <v>11</v>
      </c>
      <c r="U12" s="54"/>
      <c r="V12" s="54"/>
    </row>
    <row r="13" spans="1:22" ht="152.25" customHeight="1">
      <c r="A13" s="37"/>
      <c r="B13" s="59"/>
      <c r="C13" s="43"/>
      <c r="D13" s="3" t="s">
        <v>27</v>
      </c>
      <c r="E13" s="3" t="s">
        <v>28</v>
      </c>
      <c r="F13" s="4" t="s">
        <v>29</v>
      </c>
      <c r="G13" s="4" t="s">
        <v>23</v>
      </c>
      <c r="H13" s="3" t="s">
        <v>26</v>
      </c>
      <c r="I13" s="55"/>
      <c r="J13" s="39"/>
      <c r="K13" s="39"/>
      <c r="L13" s="39"/>
      <c r="M13" s="39"/>
      <c r="N13" s="39"/>
      <c r="O13" s="39"/>
      <c r="P13" s="39"/>
      <c r="Q13" s="39"/>
      <c r="R13" s="39"/>
      <c r="S13" s="56"/>
      <c r="T13" s="39"/>
      <c r="U13" s="55"/>
      <c r="V13" s="55"/>
    </row>
    <row r="14" spans="1:22" ht="12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</row>
    <row r="15" spans="1:22" ht="22.5" customHeight="1">
      <c r="A15" s="26">
        <v>8050</v>
      </c>
      <c r="B15" s="26" t="s">
        <v>32</v>
      </c>
      <c r="C15" s="14">
        <v>9</v>
      </c>
      <c r="D15" s="15" t="s">
        <v>15</v>
      </c>
      <c r="E15" s="15" t="s">
        <v>37</v>
      </c>
      <c r="F15" s="14">
        <v>42</v>
      </c>
      <c r="G15" s="14">
        <v>42</v>
      </c>
      <c r="H15" s="15"/>
      <c r="I15" s="17">
        <v>5</v>
      </c>
      <c r="J15" s="27">
        <v>0.705</v>
      </c>
      <c r="K15" s="27"/>
      <c r="L15" s="27"/>
      <c r="M15" s="27">
        <v>0.12</v>
      </c>
      <c r="N15" s="27">
        <v>0.092</v>
      </c>
      <c r="O15" s="27"/>
      <c r="P15" s="27">
        <v>0.192</v>
      </c>
      <c r="Q15" s="27">
        <v>0.072</v>
      </c>
      <c r="R15" s="27">
        <v>0.013</v>
      </c>
      <c r="S15" s="27">
        <v>0.274</v>
      </c>
      <c r="T15" s="27"/>
      <c r="U15" s="27">
        <f>J15+K15+L15+M15+N15+O15+P15+Q15+R15+S15+T15</f>
        <v>1.468</v>
      </c>
      <c r="V15" s="27">
        <f>J15+M15+N15+O15+P15+Q15+R15+S15</f>
        <v>1.468</v>
      </c>
    </row>
    <row r="16" spans="1:22" ht="22.5" customHeight="1">
      <c r="A16" s="13">
        <v>8051</v>
      </c>
      <c r="B16" s="13" t="s">
        <v>33</v>
      </c>
      <c r="C16" s="18">
        <v>43</v>
      </c>
      <c r="D16" s="19" t="s">
        <v>15</v>
      </c>
      <c r="E16" s="19" t="s">
        <v>38</v>
      </c>
      <c r="F16" s="18" t="s">
        <v>44</v>
      </c>
      <c r="G16" s="18" t="s">
        <v>44</v>
      </c>
      <c r="H16" s="20"/>
      <c r="I16" s="21">
        <v>3</v>
      </c>
      <c r="J16" s="25">
        <v>0.705</v>
      </c>
      <c r="K16" s="25"/>
      <c r="L16" s="25"/>
      <c r="M16" s="25">
        <v>0.12</v>
      </c>
      <c r="N16" s="25">
        <v>0.092</v>
      </c>
      <c r="O16" s="25"/>
      <c r="P16" s="25">
        <v>0.192</v>
      </c>
      <c r="Q16" s="25"/>
      <c r="R16" s="25">
        <v>0.083</v>
      </c>
      <c r="S16" s="25">
        <v>0.158</v>
      </c>
      <c r="T16" s="25"/>
      <c r="U16" s="24">
        <f aca="true" t="shared" si="0" ref="U16:U26">J16+K16+L16+M16+N16+O16+P16+Q16+R16+S16+T16</f>
        <v>1.3499999999999999</v>
      </c>
      <c r="V16" s="24">
        <f aca="true" t="shared" si="1" ref="V16:V26">J16+M16+N16+O16+P16+Q16+R16+S16</f>
        <v>1.3499999999999999</v>
      </c>
    </row>
    <row r="17" spans="1:22" ht="22.5" customHeight="1">
      <c r="A17" s="13">
        <v>8052</v>
      </c>
      <c r="B17" s="13" t="s">
        <v>33</v>
      </c>
      <c r="C17" s="22">
        <v>43</v>
      </c>
      <c r="D17" s="16" t="s">
        <v>15</v>
      </c>
      <c r="E17" s="19" t="s">
        <v>38</v>
      </c>
      <c r="F17" s="22" t="s">
        <v>45</v>
      </c>
      <c r="G17" s="22" t="s">
        <v>45</v>
      </c>
      <c r="H17" s="20"/>
      <c r="I17" s="21">
        <v>3</v>
      </c>
      <c r="J17" s="25">
        <v>0.705</v>
      </c>
      <c r="K17" s="25"/>
      <c r="L17" s="25"/>
      <c r="M17" s="25">
        <v>0.12</v>
      </c>
      <c r="N17" s="25">
        <v>0.092</v>
      </c>
      <c r="O17" s="25"/>
      <c r="P17" s="25"/>
      <c r="Q17" s="25"/>
      <c r="R17" s="25">
        <v>0.059</v>
      </c>
      <c r="S17" s="25">
        <v>0.153</v>
      </c>
      <c r="T17" s="25"/>
      <c r="U17" s="24">
        <f t="shared" si="0"/>
        <v>1.129</v>
      </c>
      <c r="V17" s="24">
        <f t="shared" si="1"/>
        <v>1.129</v>
      </c>
    </row>
    <row r="18" spans="1:22" ht="22.5" customHeight="1">
      <c r="A18" s="13">
        <v>8053</v>
      </c>
      <c r="B18" s="13" t="s">
        <v>33</v>
      </c>
      <c r="C18" s="22">
        <v>66</v>
      </c>
      <c r="D18" s="16" t="s">
        <v>15</v>
      </c>
      <c r="E18" s="19" t="s">
        <v>39</v>
      </c>
      <c r="F18" s="22" t="s">
        <v>46</v>
      </c>
      <c r="G18" s="22" t="s">
        <v>46</v>
      </c>
      <c r="H18" s="20"/>
      <c r="I18" s="21">
        <v>2</v>
      </c>
      <c r="J18" s="25">
        <v>0.705</v>
      </c>
      <c r="K18" s="25"/>
      <c r="L18" s="25"/>
      <c r="M18" s="25"/>
      <c r="N18" s="25"/>
      <c r="O18" s="25"/>
      <c r="P18" s="25">
        <v>0.192</v>
      </c>
      <c r="Q18" s="25"/>
      <c r="R18" s="25"/>
      <c r="S18" s="25">
        <v>0.183</v>
      </c>
      <c r="T18" s="25"/>
      <c r="U18" s="24">
        <f t="shared" si="0"/>
        <v>1.08</v>
      </c>
      <c r="V18" s="24">
        <f t="shared" si="1"/>
        <v>1.08</v>
      </c>
    </row>
    <row r="19" spans="1:22" ht="22.5" customHeight="1">
      <c r="A19" s="13">
        <v>8054</v>
      </c>
      <c r="B19" s="13" t="s">
        <v>34</v>
      </c>
      <c r="C19" s="22">
        <v>20</v>
      </c>
      <c r="D19" s="16" t="s">
        <v>16</v>
      </c>
      <c r="E19" s="16" t="s">
        <v>31</v>
      </c>
      <c r="F19" s="22" t="s">
        <v>47</v>
      </c>
      <c r="G19" s="22" t="s">
        <v>47</v>
      </c>
      <c r="H19" s="22">
        <v>1</v>
      </c>
      <c r="I19" s="21">
        <v>12</v>
      </c>
      <c r="J19" s="25">
        <v>0.705</v>
      </c>
      <c r="K19" s="25">
        <v>0.28</v>
      </c>
      <c r="L19" s="25">
        <v>0.109</v>
      </c>
      <c r="M19" s="25">
        <v>0.12</v>
      </c>
      <c r="N19" s="25">
        <v>0.092</v>
      </c>
      <c r="O19" s="25">
        <v>0.01</v>
      </c>
      <c r="P19" s="25">
        <v>0.192</v>
      </c>
      <c r="Q19" s="25">
        <v>0.072</v>
      </c>
      <c r="R19" s="25">
        <v>0.052</v>
      </c>
      <c r="S19" s="25">
        <v>0.12</v>
      </c>
      <c r="T19" s="25">
        <v>0.086</v>
      </c>
      <c r="U19" s="24">
        <f t="shared" si="0"/>
        <v>1.8380000000000003</v>
      </c>
      <c r="V19" s="24">
        <f t="shared" si="1"/>
        <v>1.363</v>
      </c>
    </row>
    <row r="20" spans="1:22" ht="22.5" customHeight="1">
      <c r="A20" s="13">
        <v>8055</v>
      </c>
      <c r="B20" s="13" t="s">
        <v>34</v>
      </c>
      <c r="C20" s="18">
        <v>20</v>
      </c>
      <c r="D20" s="19" t="s">
        <v>16</v>
      </c>
      <c r="E20" s="19" t="s">
        <v>31</v>
      </c>
      <c r="F20" s="18" t="s">
        <v>47</v>
      </c>
      <c r="G20" s="18" t="s">
        <v>47</v>
      </c>
      <c r="H20" s="22">
        <v>2</v>
      </c>
      <c r="I20" s="21">
        <v>16</v>
      </c>
      <c r="J20" s="25">
        <v>0.705</v>
      </c>
      <c r="K20" s="25">
        <v>0.235</v>
      </c>
      <c r="L20" s="25">
        <v>0.079</v>
      </c>
      <c r="M20" s="25">
        <v>0.12</v>
      </c>
      <c r="N20" s="25">
        <v>0.092</v>
      </c>
      <c r="O20" s="25">
        <v>0.01</v>
      </c>
      <c r="P20" s="25">
        <v>0.192</v>
      </c>
      <c r="Q20" s="25">
        <v>0.072</v>
      </c>
      <c r="R20" s="25">
        <v>0.03</v>
      </c>
      <c r="S20" s="25">
        <v>0.108</v>
      </c>
      <c r="T20" s="25">
        <v>0.086</v>
      </c>
      <c r="U20" s="24">
        <f t="shared" si="0"/>
        <v>1.729</v>
      </c>
      <c r="V20" s="24">
        <f t="shared" si="1"/>
        <v>1.3290000000000002</v>
      </c>
    </row>
    <row r="21" spans="1:22" ht="22.5" customHeight="1">
      <c r="A21" s="13">
        <v>8056</v>
      </c>
      <c r="B21" s="13" t="s">
        <v>34</v>
      </c>
      <c r="C21" s="22">
        <v>20</v>
      </c>
      <c r="D21" s="19" t="s">
        <v>16</v>
      </c>
      <c r="E21" s="19" t="s">
        <v>31</v>
      </c>
      <c r="F21" s="18">
        <v>43</v>
      </c>
      <c r="G21" s="22">
        <v>43</v>
      </c>
      <c r="H21" s="19"/>
      <c r="I21" s="21">
        <v>12</v>
      </c>
      <c r="J21" s="25">
        <v>0.705</v>
      </c>
      <c r="K21" s="25">
        <v>0.267</v>
      </c>
      <c r="L21" s="25">
        <v>0.097</v>
      </c>
      <c r="M21" s="25">
        <v>0.12</v>
      </c>
      <c r="N21" s="25">
        <v>0.092</v>
      </c>
      <c r="O21" s="25">
        <v>0.01</v>
      </c>
      <c r="P21" s="25">
        <v>0.192</v>
      </c>
      <c r="Q21" s="25">
        <v>0.072</v>
      </c>
      <c r="R21" s="25">
        <v>0.029</v>
      </c>
      <c r="S21" s="25">
        <v>0.106</v>
      </c>
      <c r="T21" s="25">
        <v>0.086</v>
      </c>
      <c r="U21" s="24">
        <f t="shared" si="0"/>
        <v>1.7760000000000002</v>
      </c>
      <c r="V21" s="24">
        <f t="shared" si="1"/>
        <v>1.326</v>
      </c>
    </row>
    <row r="22" spans="1:22" ht="22.5" customHeight="1">
      <c r="A22" s="13">
        <v>8057</v>
      </c>
      <c r="B22" s="13" t="s">
        <v>34</v>
      </c>
      <c r="C22" s="22">
        <v>20</v>
      </c>
      <c r="D22" s="19" t="s">
        <v>16</v>
      </c>
      <c r="E22" s="19" t="s">
        <v>31</v>
      </c>
      <c r="F22" s="18" t="s">
        <v>48</v>
      </c>
      <c r="G22" s="22" t="s">
        <v>48</v>
      </c>
      <c r="H22" s="19"/>
      <c r="I22" s="21">
        <v>16</v>
      </c>
      <c r="J22" s="25">
        <v>0.705</v>
      </c>
      <c r="K22" s="25">
        <v>0.215</v>
      </c>
      <c r="L22" s="25">
        <v>0.075</v>
      </c>
      <c r="M22" s="25">
        <v>0.12</v>
      </c>
      <c r="N22" s="25">
        <v>0.092</v>
      </c>
      <c r="O22" s="25">
        <v>0.01</v>
      </c>
      <c r="P22" s="25">
        <v>0.192</v>
      </c>
      <c r="Q22" s="25">
        <v>0.072</v>
      </c>
      <c r="R22" s="25">
        <v>0.029</v>
      </c>
      <c r="S22" s="25">
        <v>0.105</v>
      </c>
      <c r="T22" s="25">
        <v>0.086</v>
      </c>
      <c r="U22" s="24">
        <f t="shared" si="0"/>
        <v>1.7009999999999998</v>
      </c>
      <c r="V22" s="24">
        <f t="shared" si="1"/>
        <v>1.325</v>
      </c>
    </row>
    <row r="23" spans="1:22" ht="24" customHeight="1">
      <c r="A23" s="13">
        <v>8058</v>
      </c>
      <c r="B23" s="13" t="s">
        <v>35</v>
      </c>
      <c r="C23" s="22">
        <v>46</v>
      </c>
      <c r="D23" s="19" t="s">
        <v>15</v>
      </c>
      <c r="E23" s="19" t="s">
        <v>40</v>
      </c>
      <c r="F23" s="18" t="s">
        <v>49</v>
      </c>
      <c r="G23" s="22" t="s">
        <v>49</v>
      </c>
      <c r="H23" s="19"/>
      <c r="I23" s="21">
        <v>5</v>
      </c>
      <c r="J23" s="25">
        <v>0.705</v>
      </c>
      <c r="K23" s="25"/>
      <c r="L23" s="25"/>
      <c r="M23" s="25">
        <v>0.12</v>
      </c>
      <c r="N23" s="25">
        <v>0.092</v>
      </c>
      <c r="O23" s="25"/>
      <c r="P23" s="25">
        <v>0.192</v>
      </c>
      <c r="Q23" s="25"/>
      <c r="R23" s="25">
        <v>0.053</v>
      </c>
      <c r="S23" s="25">
        <v>0.318</v>
      </c>
      <c r="T23" s="25"/>
      <c r="U23" s="24">
        <f t="shared" si="0"/>
        <v>1.48</v>
      </c>
      <c r="V23" s="24">
        <f t="shared" si="1"/>
        <v>1.48</v>
      </c>
    </row>
    <row r="24" spans="1:22" ht="22.5" customHeight="1">
      <c r="A24" s="13">
        <v>8059</v>
      </c>
      <c r="B24" s="13" t="s">
        <v>35</v>
      </c>
      <c r="C24" s="23">
        <v>50</v>
      </c>
      <c r="D24" s="13" t="s">
        <v>15</v>
      </c>
      <c r="E24" s="13" t="s">
        <v>41</v>
      </c>
      <c r="F24" s="23">
        <v>123</v>
      </c>
      <c r="G24" s="23">
        <v>123</v>
      </c>
      <c r="H24" s="19"/>
      <c r="I24" s="21">
        <v>3</v>
      </c>
      <c r="J24" s="25">
        <v>0.705</v>
      </c>
      <c r="K24" s="25"/>
      <c r="L24" s="25"/>
      <c r="M24" s="25">
        <v>0.12</v>
      </c>
      <c r="N24" s="25">
        <v>0.092</v>
      </c>
      <c r="O24" s="25"/>
      <c r="P24" s="25">
        <v>0.192</v>
      </c>
      <c r="Q24" s="25"/>
      <c r="R24" s="25">
        <v>0.059</v>
      </c>
      <c r="S24" s="25">
        <v>0.204</v>
      </c>
      <c r="T24" s="25"/>
      <c r="U24" s="24">
        <f t="shared" si="0"/>
        <v>1.3719999999999999</v>
      </c>
      <c r="V24" s="24">
        <f t="shared" si="1"/>
        <v>1.3719999999999999</v>
      </c>
    </row>
    <row r="25" spans="1:22" ht="22.5" customHeight="1">
      <c r="A25" s="13">
        <v>8060</v>
      </c>
      <c r="B25" s="13" t="s">
        <v>35</v>
      </c>
      <c r="C25" s="22">
        <v>51</v>
      </c>
      <c r="D25" s="16" t="s">
        <v>16</v>
      </c>
      <c r="E25" s="19" t="s">
        <v>42</v>
      </c>
      <c r="F25" s="22" t="s">
        <v>50</v>
      </c>
      <c r="G25" s="22" t="s">
        <v>50</v>
      </c>
      <c r="H25" s="20"/>
      <c r="I25" s="21">
        <v>10</v>
      </c>
      <c r="J25" s="25">
        <v>0.705</v>
      </c>
      <c r="K25" s="25">
        <v>0.413</v>
      </c>
      <c r="L25" s="25"/>
      <c r="M25" s="25">
        <v>0.12</v>
      </c>
      <c r="N25" s="25">
        <v>0.092</v>
      </c>
      <c r="O25" s="25">
        <v>0.01</v>
      </c>
      <c r="P25" s="25">
        <v>0.192</v>
      </c>
      <c r="Q25" s="25">
        <v>0.072</v>
      </c>
      <c r="R25" s="25">
        <v>0.047</v>
      </c>
      <c r="S25" s="25">
        <v>0.134</v>
      </c>
      <c r="T25" s="25">
        <v>0.086</v>
      </c>
      <c r="U25" s="24">
        <f t="shared" si="0"/>
        <v>1.8710000000000002</v>
      </c>
      <c r="V25" s="24">
        <f t="shared" si="1"/>
        <v>1.3719999999999999</v>
      </c>
    </row>
    <row r="26" spans="1:22" ht="22.5" customHeight="1">
      <c r="A26" s="13">
        <v>8061</v>
      </c>
      <c r="B26" s="13" t="s">
        <v>36</v>
      </c>
      <c r="C26" s="18">
        <v>61</v>
      </c>
      <c r="D26" s="19" t="s">
        <v>15</v>
      </c>
      <c r="E26" s="19" t="s">
        <v>43</v>
      </c>
      <c r="F26" s="18" t="s">
        <v>51</v>
      </c>
      <c r="G26" s="18" t="s">
        <v>51</v>
      </c>
      <c r="H26" s="19"/>
      <c r="I26" s="21">
        <v>4</v>
      </c>
      <c r="J26" s="25">
        <v>0.705</v>
      </c>
      <c r="K26" s="25"/>
      <c r="L26" s="25"/>
      <c r="M26" s="25">
        <v>0.12</v>
      </c>
      <c r="N26" s="25">
        <v>0.092</v>
      </c>
      <c r="O26" s="25"/>
      <c r="P26" s="25">
        <v>0.192</v>
      </c>
      <c r="Q26" s="25"/>
      <c r="R26" s="25">
        <v>0.076</v>
      </c>
      <c r="S26" s="25">
        <v>0.182</v>
      </c>
      <c r="T26" s="25"/>
      <c r="U26" s="25">
        <f t="shared" si="0"/>
        <v>1.367</v>
      </c>
      <c r="V26" s="25">
        <f t="shared" si="1"/>
        <v>1.367</v>
      </c>
    </row>
    <row r="27" spans="1:22" ht="22.5" customHeight="1">
      <c r="A27" s="31"/>
      <c r="B27" s="31"/>
      <c r="C27" s="32"/>
      <c r="D27" s="31"/>
      <c r="E27" s="31"/>
      <c r="F27" s="32"/>
      <c r="G27" s="32"/>
      <c r="H27" s="31"/>
      <c r="I27" s="3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2:22" s="7" customFormat="1" ht="18.75">
      <c r="B28" s="7" t="s">
        <v>54</v>
      </c>
      <c r="F28" s="8"/>
      <c r="G28" s="8"/>
      <c r="J28" s="9"/>
      <c r="K28" s="8"/>
      <c r="L28" s="8"/>
      <c r="M28" s="8"/>
      <c r="N28" s="8"/>
      <c r="O28" s="8"/>
      <c r="Q28" s="8"/>
      <c r="S28" s="8"/>
      <c r="T28" s="8"/>
      <c r="U28" s="8"/>
      <c r="V28" s="8"/>
    </row>
    <row r="29" spans="2:4" ht="14.25" customHeight="1">
      <c r="B29" s="7" t="s">
        <v>55</v>
      </c>
      <c r="C29" s="7"/>
      <c r="D29" s="7"/>
    </row>
    <row r="30" spans="2:4" ht="15" customHeight="1">
      <c r="B30" s="7" t="s">
        <v>56</v>
      </c>
      <c r="C30" s="7"/>
      <c r="D30" s="7"/>
    </row>
    <row r="31" spans="2:20" ht="15.75" customHeight="1">
      <c r="B31" s="7" t="s">
        <v>17</v>
      </c>
      <c r="C31" s="7"/>
      <c r="D31" s="7"/>
      <c r="T31" s="30" t="s">
        <v>59</v>
      </c>
    </row>
    <row r="32" ht="12.75" customHeight="1"/>
    <row r="33" ht="12.75" customHeight="1"/>
    <row r="34" spans="2:4" ht="14.25" customHeight="1">
      <c r="B34" s="7" t="s">
        <v>54</v>
      </c>
      <c r="C34" s="7"/>
      <c r="D34" s="7"/>
    </row>
    <row r="35" spans="2:4" ht="15.75" customHeight="1">
      <c r="B35" s="7" t="s">
        <v>57</v>
      </c>
      <c r="C35" s="7"/>
      <c r="D35" s="7"/>
    </row>
    <row r="36" spans="2:20" ht="17.25" customHeight="1">
      <c r="B36" s="7" t="s">
        <v>58</v>
      </c>
      <c r="C36" s="7"/>
      <c r="D36" s="7"/>
      <c r="T36" s="30" t="s">
        <v>60</v>
      </c>
    </row>
  </sheetData>
  <sheetProtection/>
  <autoFilter ref="A14:V14"/>
  <mergeCells count="26">
    <mergeCell ref="S12:S13"/>
    <mergeCell ref="B11:B13"/>
    <mergeCell ref="I11:I13"/>
    <mergeCell ref="Q12:Q13"/>
    <mergeCell ref="K12:K13"/>
    <mergeCell ref="J12:J13"/>
    <mergeCell ref="A8:V8"/>
    <mergeCell ref="O12:O13"/>
    <mergeCell ref="P12:P13"/>
    <mergeCell ref="M12:M13"/>
    <mergeCell ref="C11:C13"/>
    <mergeCell ref="J11:T11"/>
    <mergeCell ref="D11:H12"/>
    <mergeCell ref="A9:V9"/>
    <mergeCell ref="U11:U13"/>
    <mergeCell ref="V11:V13"/>
    <mergeCell ref="A11:A13"/>
    <mergeCell ref="R2:V2"/>
    <mergeCell ref="R3:V3"/>
    <mergeCell ref="R4:V4"/>
    <mergeCell ref="L12:L13"/>
    <mergeCell ref="R12:R13"/>
    <mergeCell ref="T12:T13"/>
    <mergeCell ref="N12:N13"/>
    <mergeCell ref="A6:V6"/>
    <mergeCell ref="A7:V7"/>
  </mergeCells>
  <printOptions/>
  <pageMargins left="0.3" right="0.16" top="0.18" bottom="0.16" header="0" footer="0.16"/>
  <pageSetup horizontalDpi="600" verticalDpi="600" orientation="landscape" paperSize="9" scale="6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2015-07-31T09:51:48Z</cp:lastPrinted>
  <dcterms:created xsi:type="dcterms:W3CDTF">2011-01-25T14:32:50Z</dcterms:created>
  <dcterms:modified xsi:type="dcterms:W3CDTF">2015-09-18T08:11:04Z</dcterms:modified>
  <cp:category/>
  <cp:version/>
  <cp:contentType/>
  <cp:contentStatus/>
</cp:coreProperties>
</file>