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89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'Лист2'!$A$1:$D$33</definedName>
  </definedNames>
  <calcPr fullCalcOnLoad="1"/>
</workbook>
</file>

<file path=xl/sharedStrings.xml><?xml version="1.0" encoding="utf-8"?>
<sst xmlns="http://schemas.openxmlformats.org/spreadsheetml/2006/main" count="271" uniqueCount="221">
  <si>
    <t>"вул. Клочківська (коло тролейбусу) – вул. Південнопроектна – вул. Клочківська (коло тролейбусу)"</t>
  </si>
  <si>
    <t>через окружну. Средним классом до ст.м. "Алексеевская"</t>
  </si>
  <si>
    <t>отменить с 09-00 до 18-00 часов</t>
  </si>
  <si>
    <r>
      <t xml:space="preserve">Просп. Пятидесятилетия ВЛКСМ (602м-н)  – ул. Академика Павлова – ул. Якира – ул. Веринская (в обратном направлении: ул. Белецкого)  – ул. Шевченко – Харьковская набережная - просп. Московский - </t>
    </r>
    <r>
      <rPr>
        <b/>
        <sz val="11"/>
        <rFont val="Arial Cyr"/>
        <family val="0"/>
      </rPr>
      <t xml:space="preserve">пер. Армянский </t>
    </r>
    <r>
      <rPr>
        <sz val="11"/>
        <rFont val="Arial Cyr"/>
        <family val="0"/>
      </rPr>
      <t xml:space="preserve">- </t>
    </r>
    <r>
      <rPr>
        <b/>
        <sz val="11"/>
        <rFont val="Arial Cyr"/>
        <family val="0"/>
      </rPr>
      <t>пер. Короленко - просп. Московский</t>
    </r>
  </si>
  <si>
    <r>
      <t xml:space="preserve">Ул. Корчагинцев (медкомплекс) – просп. Тракторостроителей – ул. Краснодарская – просп. Пятидесятилетия СССР – просп. Московский -  пер. Армянский - </t>
    </r>
    <r>
      <rPr>
        <b/>
        <sz val="11"/>
        <rFont val="Arial Cyr"/>
        <family val="0"/>
      </rPr>
      <t>пер. Короленко -  просп.Московский и далее по маршруту</t>
    </r>
  </si>
  <si>
    <r>
      <t xml:space="preserve">Ст.м. "Пушкинская" - ул. Пушкинская - ул. Веснина - ул. Матюшенко - </t>
    </r>
    <r>
      <rPr>
        <b/>
        <sz val="11"/>
        <rFont val="Arial Cyr"/>
        <family val="0"/>
      </rPr>
      <t xml:space="preserve">ст.м. "Киевская" </t>
    </r>
  </si>
  <si>
    <r>
      <t xml:space="preserve">Просп. Жуковского (пос. Жуковского) -ул. Академика Проскуры - </t>
    </r>
    <r>
      <rPr>
        <b/>
        <sz val="11"/>
        <rFont val="Arial Cyr"/>
        <family val="0"/>
      </rPr>
      <t xml:space="preserve">ул. Чкалова - ул. Жилярди - ул. Героев Труда -ул. Героев Труда, 9 (ТРЦ "Дафи") </t>
    </r>
  </si>
  <si>
    <r>
      <t xml:space="preserve">Ул. Довгалевская,38 - ул. Котлова – Ново-Ивановский мост – сп. Пассионарии </t>
    </r>
    <r>
      <rPr>
        <b/>
        <sz val="11"/>
        <rFont val="Arial Cyr"/>
        <family val="0"/>
      </rPr>
      <t>(Госпром,1 подъезд)</t>
    </r>
  </si>
  <si>
    <r>
      <t>Просп. Славы (Залютино) - ул. Золочевская - пер. Афанасьевский - ул. Баррикадная - ул. Елизарова - ул. Ленинградская - ул.Революции 1905 года  - Ново-Ивановский мост - сп. Пассионарии</t>
    </r>
    <r>
      <rPr>
        <b/>
        <sz val="11"/>
        <rFont val="Arial Cyr"/>
        <family val="0"/>
      </rPr>
      <t xml:space="preserve"> (Госпром,1 подъезд)</t>
    </r>
  </si>
  <si>
    <r>
      <t>Просп. Дзюбы – просп. Ильича – ул. Китаенко – просп. Постышева – ул. Плановая – ул. Володарского – ул. Большая Гончаровская – ул. Конева - ул. Полтавский Шлях - ул.Красноармейская - Ново-Ивановский мост – сп. Пассионарии –</t>
    </r>
    <r>
      <rPr>
        <b/>
        <sz val="11"/>
        <rFont val="Arial Cyr"/>
        <family val="0"/>
      </rPr>
      <t>(Госпром,1 подъезд)</t>
    </r>
  </si>
  <si>
    <r>
      <t xml:space="preserve">Пер. Балакирева (больница скорой неотложной помощи) – ул. Балакирева – ул. Деревянко – </t>
    </r>
    <r>
      <rPr>
        <b/>
        <sz val="11"/>
        <rFont val="Arial Cyr"/>
        <family val="0"/>
      </rPr>
      <t xml:space="preserve">ул. Ахсарова - ул. Ляли Убийвовк </t>
    </r>
    <r>
      <rPr>
        <sz val="11"/>
        <rFont val="Arial Cyr"/>
        <family val="0"/>
      </rPr>
      <t>– ул. Клочковская – Панасовский 2-й пр-д – ул. Котлова – ул. Красноармейская (Южный вокзал)</t>
    </r>
  </si>
  <si>
    <r>
      <t>ст.м. "Ботанический сад" -</t>
    </r>
    <r>
      <rPr>
        <sz val="11"/>
        <rFont val="Arial Cyr"/>
        <family val="0"/>
      </rPr>
      <t xml:space="preserve">  ул. Отакара Яроша – ул. Балакирева - пер. Балакирева (больница скорой неотложной помощи)</t>
    </r>
  </si>
  <si>
    <r>
      <t xml:space="preserve">ТЦ «МЕТРО Кеш енд Кери Украина»(Алексеевка) - просп. Людвига Свободы - </t>
    </r>
    <r>
      <rPr>
        <b/>
        <sz val="11"/>
        <rFont val="Arial Cyr"/>
        <family val="0"/>
      </rPr>
      <t xml:space="preserve">ул. Ахсарова - ул. Ляли Убийвовк </t>
    </r>
    <r>
      <rPr>
        <sz val="11"/>
        <rFont val="Arial Cyr"/>
        <family val="0"/>
      </rPr>
      <t>- ул. Клочковская - Ново-Ивановский мост - ул. Котлова - ул. Красноармейская - ул. Полтавский Шлях - ул. Клапцова – Комсомольское шоссе -  ул. Нариманова - ул. Полтавский Шлях - ст.м. «Холодная гора» (в обратном направлении: - ул. Полтавский Шлях и далее по маршруту)</t>
    </r>
  </si>
  <si>
    <r>
      <t xml:space="preserve"> Ул. Наталии Ужвий - ул. Гвардейцев - Широнинцев - ул. Героев Труда -</t>
    </r>
    <r>
      <rPr>
        <b/>
        <sz val="11"/>
        <rFont val="Arial Cyr"/>
        <family val="0"/>
      </rPr>
      <t xml:space="preserve"> ул. Шевченко - ст.м. "Киевская"</t>
    </r>
  </si>
  <si>
    <r>
      <t xml:space="preserve">Просп.Пятидесятилетия ВЛКСМ(602 м-н) – просп. Тракторостроителей – ул. Героев Труда – ул. Жилярди – ул. Чебышева – ул. Чкалова – </t>
    </r>
    <r>
      <rPr>
        <b/>
        <sz val="11"/>
        <rFont val="Arial Cyr"/>
        <family val="0"/>
      </rPr>
      <t>ул. Рудика (круг троллейбуса)</t>
    </r>
  </si>
  <si>
    <r>
      <t>Просп. Пятидесятилетия ВЛКСМ (602м-н) - ул. Гвардейцев - Широнинцев - ул. Героев Труда -</t>
    </r>
    <r>
      <rPr>
        <b/>
        <sz val="11"/>
        <rFont val="Arial Cyr"/>
        <family val="0"/>
      </rPr>
      <t>ул. Шевченко - пл. Павловская - ул. Клочковская - ул. Клочковская(УкрНИИпротезирования)</t>
    </r>
  </si>
  <si>
    <r>
      <t xml:space="preserve">Аэропорт - ул. Аэрофлотская - просп. Гагарина - ул. Вернадского - ул. Гамарника - пер. Короленко - пер. Армянский (в обратном направлении: ул. Кооперативная -  пер. Плетневский) - </t>
    </r>
    <r>
      <rPr>
        <b/>
        <sz val="11"/>
        <rFont val="Arial Cyr"/>
        <family val="0"/>
      </rPr>
      <t xml:space="preserve">пл. Конституции - пл. Павловская - ул. Клочковская </t>
    </r>
    <r>
      <rPr>
        <sz val="11"/>
        <rFont val="Arial Cyr"/>
        <family val="0"/>
      </rPr>
      <t>- просп. Победы (круг трамвая)</t>
    </r>
  </si>
  <si>
    <r>
      <t xml:space="preserve">сп. Пассионарии </t>
    </r>
    <r>
      <rPr>
        <b/>
        <sz val="11"/>
        <rFont val="Arial Cyr"/>
        <family val="0"/>
      </rPr>
      <t>(Госпром,1 подъезд)</t>
    </r>
    <r>
      <rPr>
        <sz val="11"/>
        <rFont val="Arial Cyr"/>
        <family val="0"/>
      </rPr>
      <t xml:space="preserve"> - ул. Клочковская - ул. Ляли Убийвовк - ул. Целиноградская(студгородок)</t>
    </r>
  </si>
  <si>
    <t xml:space="preserve">отменяются </t>
  </si>
  <si>
    <t>изменяются</t>
  </si>
  <si>
    <t xml:space="preserve">№ п/п </t>
  </si>
  <si>
    <t>Наименование маршрута</t>
  </si>
  <si>
    <t>путь следования</t>
  </si>
  <si>
    <t>"ст. м. "Пушкинская" – Центральный рынок (ул. Энгельса)"</t>
  </si>
  <si>
    <t>291э</t>
  </si>
  <si>
    <t>55э</t>
  </si>
  <si>
    <t>65э</t>
  </si>
  <si>
    <t>Просп. Пятидесятилетия ВЛКСМ (602м-н)  – ул. Академика Павлова – ул. Якира – ул. Веринская (в обратном направлении: ул. Белецкого)  – ул. Шевченко – Харьковская набережная - просп. Московский - пер. Короленко - пл. Конституции (в обратном направлении: - п</t>
  </si>
  <si>
    <t>Ул. Корчагинцев (медкомплекс) – просп. Тракторостроителей – ул. Краснодарская – просп. Пятидесятилетия СССР – просп. Московский -  пер. Армянский - пер. Короленко -  пл. Конституции (в обратном направлении: – просп. Московский - просп. Пятидесятилетия ССС</t>
  </si>
  <si>
    <t>Ст.м. "Пушкинская" - ул. Пушкинская - ул. Веснина - ул. Матюшенко - ст.м. "Киевская" - ул. Белецкого (в обратном направлении: ул. Веринская) - ул. Семиградская - Салтовское шоссе - ул. Медицинская - ул. Корчагинцев</t>
  </si>
  <si>
    <t>ул. Пушкинская</t>
  </si>
  <si>
    <t>пл. Конституции (аптека №2)</t>
  </si>
  <si>
    <t>пр. Ленина</t>
  </si>
  <si>
    <t>пос. Жуковского</t>
  </si>
  <si>
    <t>Шишковка, Даниловка</t>
  </si>
  <si>
    <t>Неотложка</t>
  </si>
  <si>
    <t>Пятихатки</t>
  </si>
  <si>
    <t>ул. Рудика</t>
  </si>
  <si>
    <t>Гагарина - пл. Конституции - Алексеевка</t>
  </si>
  <si>
    <t>Салтовка - Алексеевка</t>
  </si>
  <si>
    <t>Пассионарии - ст.м. "Госпром", "Научная"</t>
  </si>
  <si>
    <t>Лесопарк - Белгородское шоссе - ул. Чкалова - ул. Чебышева - пер. Роменский -  ул. Жилярди - ул. Ковпака -  ул. Парижской Коммуны (Даниловка)</t>
  </si>
  <si>
    <t>"ст. м. "Университет" – просп. Победы (круг трамвая)"</t>
  </si>
  <si>
    <t>Ст. м. "Университет"- просп.Ленина - ул. Отакара Яроша - ул. Двадцать Третьего  Августа - ул. Космонавтов - ул.  Деревянко - просп. Людвига Свободы - просп. Победы (круг трамвая)</t>
  </si>
  <si>
    <t>"ст. м. "Пушкинская" – просп. Академика Курчатова (пос. Пятихатки)"</t>
  </si>
  <si>
    <t>Ст. м. "Пушкинская" - ул. Пушкинская - ул. Петровского - ул. Мироносицкая - (в обратном направлении: ул. Веснина - ул. Пушкинская) пл. Первого Мая - ул. Сумская - Белгородское шоссе - просп. Академика Курчатова(пос. Пятихатки ) (в обратном направлении: ул. Академическая - ул. Академика Вальтера - ул. Энтузиастов - просп. Академика Курчатова )</t>
  </si>
  <si>
    <t>249э</t>
  </si>
  <si>
    <t>303э</t>
  </si>
  <si>
    <t>Центральный рынок (ул. Энгельса) - сп. Соборный - ул. Университетская - пер. Мечникова (в обратном направлении: пер. Спартаковский) - ул. Сумская - Белгородское шоссе -  ул. Рудика</t>
  </si>
  <si>
    <t>"просп. Пятидесятилетия ВЛКСМ (602 м-н) – ст. м. "Госпром"</t>
  </si>
  <si>
    <t>Просп.Пятидесятилетия ВЛКСМ(602 м-н) – просп. Тракторостроителей – ул. Героев Труда – ул. Жилярди – ул. Чебышева – ул. Чкалова – Белгородское шоссе – ул. Сумская – ул. Динамовская – ул. Новгородская -  просп. Ленина – ст.м. «Госпром»</t>
  </si>
  <si>
    <t>"пл. Конституции – "МЕТРО Кеш енд Кери Украина"</t>
  </si>
  <si>
    <t>Пл. Конституции - ул. Сумская - пл. Свободы - просп. Ленина - ул. Двадцать Третьего Августа - ул. Клочковская – ул. Клочковская (УКРНИИпротезирования) - просп. Победы - просп. Людвига Свободы – "МЕТРО Кеш енд Кери Украина"</t>
  </si>
  <si>
    <t>Ст.м. "Университет" - сп. Пассионарии - ул. Клочковская - ул. Ляли Убийвовк - ул. Целиноградская(студгородок)</t>
  </si>
  <si>
    <t>"ул. Корчагинцев (медкомплекс) – пл. Конституции"</t>
  </si>
  <si>
    <t>"просп. Пятидесятилетия ВЛКСМ (602 м-н) – ул. Клочковская (УкрНИИ протезирования)"</t>
  </si>
  <si>
    <t>Просп. Пятидесятилетия ВЛКСМ (602м-н) - ул. Гвардейцев - Широнинцев - ул. Героев Труда - ул. Жилярди - ул. Чебышева - ул. Чкалова - Белгородское шоссе -  ул. Деревянко - ул. Космонавтов - ул. Двадцать Третьего Августа - просп. Ленина - ул. Ахсарова -  просп. Людвига Свободы - просп. Победы - ул. Клочковская (УкрНИИпротезирования)</t>
  </si>
  <si>
    <t>"просп. Пятидесятилетия  ВЛКСМ (602 м-н) – пл. Конституции"</t>
  </si>
  <si>
    <t>"просп. Славы (Залютино) – ст. м. "Госпром"</t>
  </si>
  <si>
    <t>Просп. Славы (Залютино) - ул. Золочевская - пер. Афанасьевский - ул. Баррикадная - ул. Елизарова - ул. Ленинградская - ул.Революции 1905 года  - Ново-Ивановский мост - сп. Пассионарии - просп. Правды - ст.м. "Госпром"</t>
  </si>
  <si>
    <t>Ст. м. "Академика Барабашова"- ул. Академика Павлова - ул. Героев Труда - ул. Жилярди - ул. Чебышева - ул. Чкалова - Белгородское шоссе - ул. Деревянко - ул. Ахсарова - просп. Людвига Свободы - «МЕТРО Кеш енд Кери Украина»</t>
  </si>
  <si>
    <t>"пер. Балакирева – ул. Красноармейская (Южный вокзал)"</t>
  </si>
  <si>
    <t>Пер. Балакирева (больница скорой неотложной помощи) – ул. Балакирева – ул. Деревянко – ул. Космонавтов – ул. Двадцать Третьего  Августа – ул. Клочковская – Панасовский 2-й пр-д – ул. Котлова – ул. Красноармейская (Южный вокзал)</t>
  </si>
  <si>
    <t>Ул. Астрономическая (Военный городок) – ул. Академика Проскуры – Белгородское шоссе – ул. Сумская – просп. Правды – сп. Пассионарии – ул. Клочковская - пр-д Рогатинский - пер. Пискуновский - ул. Пискуновская – ул. Энгельса - ул. Коцарская – ул. Красноармейская (Южный вокзал) (в обратном направлении: – ул. Карла Маркса –    ул. Энгельса –  ул. Пискуновская - пер. Пискуновский – пр-д Рогатинский  - ул. Клочковская - сп. Пассионарии – просп. Правды – ул. Сумская – Белгородское шоссе – ул. Академика Проскуры - ул. Астрономическая (Военный городок)</t>
  </si>
  <si>
    <t>ТЦ «МЕТРО Кеш енд Кери Украина»(Алексеевка) - просп. Людвига Свободы - просп. Ленина - ул. Новгородская - ул. Клочковская - Ново-Ивановский мост - ул. Котлова - ул. Красноармейская - ул. Полтавский Шлях - ул. Клапцова – Комсомольское шоссе -  ул. Нариманова - ул. Полтавский Шлях - ст.м. «Холодная гора» (в обратном направлении: - ул. Полтавский Шлях и далее по маршруту)</t>
  </si>
  <si>
    <t>Ст. м. “Пушкинская” – ул. Петровского – ул. Мироносицкая – ул. Каразина ( в обратном направлении: пл. Первого Мая – ул. Артема - ул. Веснина – ул. Пушкинская - ст. м. “Пушкинская" )- ул. Сумская – ул. Деревянко – ул. Отакара Яроша – ул. Двадцать Третьего Августа – ул. Клочковская – ул. Пискуновская -  Центральный рынок (ул. Энгельса)</t>
  </si>
  <si>
    <t>"просп. Академика Курчатова (пос. Пятихатки) – ст. м. "Госпром"</t>
  </si>
  <si>
    <t>"просп. Жуковского (пос. Жуковского) – ст. м. "Холодная Гора"</t>
  </si>
  <si>
    <t>Просп. Жуковского (пос. Жуковского) – ул. Академика Проскуры – Белгородское шоссе – ул. Деревянко – ул. Двадцать Третьего Августа – ул. Клочковская – Ново-Ивановский мост  – ул. Красноармейская – ул. Полтавский Шлях – ул. Клапцова – Комсомольское шоссе -  ул. Нариманова - ул. Полтавский Шлях - ст.м. «Холодная гора» (в обратном направлении: - ул. Полтавский Шлях и далее по маршруту)</t>
  </si>
  <si>
    <t>"просп. Дзюбы – ст. м. "Научная"</t>
  </si>
  <si>
    <t>Просп. Дзюбы – просп. Ильича – ул. Китаенко – просп. Постышева – ул. Плановая – ул. Володарского – ул. Большая Гончаровская – ул. Конева - ул. Полтавский Шлях - ул.Красноармейская - Ново-Ивановский мост – сп. Пассионарии – просп. Правды – просп. Ленина - ст. м. “Научная”</t>
  </si>
  <si>
    <t>217э</t>
  </si>
  <si>
    <t>"Центральный рынок (ул. Энгельса) – ул. Рудика"</t>
  </si>
  <si>
    <t>выпуск</t>
  </si>
  <si>
    <t>97э</t>
  </si>
  <si>
    <t>263э</t>
  </si>
  <si>
    <t>"ул. Довгалевская, 38 – ст. м. "Госпром"</t>
  </si>
  <si>
    <t>"ул. Светлая (533 м-н) – пер. Балакирева"</t>
  </si>
  <si>
    <t>Ул. Светлая (533 м-н) - ул.Героев Труда- ул. Жилярди - ул. Чебышева - ул. Чкалова - Белгородское шоссе - ул. Сумская - ул. Деревянко - ул. Балакирева -пер. Балакирева (больница скорой неотложной помощи)</t>
  </si>
  <si>
    <t>"пл. Конституции – пер. Балакирева"</t>
  </si>
  <si>
    <t>Пл. Конституции – ул. Сумская – просп. Ленина – ул. Отакара Яроша – ул. Балакирева - пер. Балакирева (больница скорой неотложной помощи)</t>
  </si>
  <si>
    <t>Ст. м. "Госпром" - просп. Правды - просп. Ленина – ул. Двадцать Третьего Августа – ул. Космонавтов - ул. Деревянко - Белгородское шоссе - ул. Академика Проскуры - ул. Астрономическая (Военный городок)</t>
  </si>
  <si>
    <t>"ст. м. "Научная" – просп. Победы (круг трамвая)"</t>
  </si>
  <si>
    <t>Ст. м. "Научная"- просп. Ленина - ул. Отакара Яроша - ул. Двадцать Третьего Августа - ул. Космонавтов - ул. Деревянко - ул. Ахсарова - просп.Людвига Свободы - просп.Победы (круг трамвая)</t>
  </si>
  <si>
    <t>"ул. Наталии Ужвий – просп. Победы (круг трамвая)"</t>
  </si>
  <si>
    <t xml:space="preserve"> Ул. Наталии Ужвий - ул. Гвардейцев - Широнинцев - ул. Героев Труда - ул. Жилярди - ул. Чкалова – Белгородское шоссе – ул. Деревянко – ул. Космонавтов - ул. Двадцать Третьего Августа - ул. Клочковская – просп. Победы (круг трамвая)</t>
  </si>
  <si>
    <t>"просп. Жуковского (пос. Жуковского) – ст. м. "Госпром"</t>
  </si>
  <si>
    <t>Просп. Жуковского (пос. Жуковского) -ул. Академика Проскуры - Белгородское шоссе - ул. Сумская – пл. Свободы - ст.м. "Госпром" (в обратном направлении: просп.Правды - ул. Сумская – Белгородское шоссе - ул.Академика Проскуры - просп. Жуковского (пос. Жуковского)</t>
  </si>
  <si>
    <t>"пл. Конституции  – просп. Людвига Свободы (круг троллейбуса)"</t>
  </si>
  <si>
    <t>Пл. Конституции - ул. Сумская - ул. Деревянко - ул. Ахсарова - просп. Людвига Свободы (круг троллейбуса)</t>
  </si>
  <si>
    <t>"пл. Конституции – просп. Победы (круг трамвая)"</t>
  </si>
  <si>
    <t>Пл. Конституции - ул. Сумская - пл. Свободы - просп. Ленина - ул. Ахсарова - просп. Людвига Свободы – просп. Победы (круг трамвая)</t>
  </si>
  <si>
    <t>"просп. Лозовеньковский – ул. Южнопроектная – просп. Лозовеньковский"</t>
  </si>
  <si>
    <t>"ст. м. "Госпром" - ул. Астрономическая (Военный городок)"</t>
  </si>
  <si>
    <t>270э</t>
  </si>
  <si>
    <t>45э</t>
  </si>
  <si>
    <t>"ст. м. "Пушкинская" – 13-е городское кладбище"</t>
  </si>
  <si>
    <t>ст.м. "Пушкинская"- ул. Пушкинская – 13-е городское кладбище</t>
  </si>
  <si>
    <t>289э</t>
  </si>
  <si>
    <t>202э</t>
  </si>
  <si>
    <t>Просп. Академика Курчатова (пос. Пятихатки ) - ул. Академическая - ул. Академика Вальтера - ул. Энтузиастов - просп. Академика Курчатова - Белгородское шоссе - ул. Сумская – пл. Свободы - ст.м. "Госпром" (в обратном направлении: - просп. Правды - ул. Сумская – Белгородское шоссе- просп. Академика Курчатова (пос. Пятихатки )</t>
  </si>
  <si>
    <t>Просп. Лозовеньковский - окружная дорога - просп. Людвига Свободы - просп. Победы - ул. Ахсарова  -  просп. Ленина - ул. Двадцать Третьего Августа - ул. Отакара Яроша – ул. Балакирева – ул.   Деревянко – ул. Сумская - ул. Веснина - ул. Пушкинская – пл. Конституции – пер. Плетневский –- ул. Гамарника - ул. Вернадского - просп. Гагарина - перекресток просп. Гагарина и ул. Южнопроектной - просп. Гагарина - ул. Вернадского - ул. Гамарника - пер. Короленка - пер. Армянский - пл. Конституции - ул. Пушкинская - ул. Веснина - ул. Сумская  - ул. Деревянко – ул. Балакирева – ул. Отакара Яроша – ул. Двадцать Третьего Августа - просп. Ленина - ул. Ахсарова - просп. Победы - просп. Людвига Свободы - окружная дорога - просп. Лозовеньковский</t>
  </si>
  <si>
    <t>Ул. Довгалевская,38 - ул. Котлова – Ново-Ивановский мост – сп. Пассионарии – ст.м. «Госпром»</t>
  </si>
  <si>
    <t>"Аэропорт – просп. Победы (круг трамвая)"</t>
  </si>
  <si>
    <t>Аэропорт - ул. Аэрофлотская - просп. Гагарина - ул. Вернадского - ул. Гамарника - пер. Короленко - пер. Армянский (в обратном направлении: ул. Кооперативная -  пер. Плетневский) - пл. Конституции - ул. Сумская - пл. Свободы - просп. Ленина - ул. Ахсарова - просп. Людвига Свободы - просп. Победы (круг трамвая)</t>
  </si>
  <si>
    <t>"Лесопарк – ул. Парижской Коммуны (Даниловка)"</t>
  </si>
  <si>
    <t>302э</t>
  </si>
  <si>
    <t>"ст. м. «Академика Барабашова" – "МЕТРО Кеш енд Кери Украина"</t>
  </si>
  <si>
    <t>"ТЦ «МЕТРО Кеш енд Кери Украина» – ст. м. "Холодная Гора"</t>
  </si>
  <si>
    <t>233э</t>
  </si>
  <si>
    <t>"ст. м. "Пушкинская" – ул. Корчагинцев"</t>
  </si>
  <si>
    <t>89э</t>
  </si>
  <si>
    <t>17э</t>
  </si>
  <si>
    <t>282э</t>
  </si>
  <si>
    <t>278э</t>
  </si>
  <si>
    <t>296э</t>
  </si>
  <si>
    <t>119э</t>
  </si>
  <si>
    <t>271э</t>
  </si>
  <si>
    <t>245э</t>
  </si>
  <si>
    <t xml:space="preserve">№ </t>
  </si>
  <si>
    <t>м-та</t>
  </si>
  <si>
    <t>277э</t>
  </si>
  <si>
    <t>88э</t>
  </si>
  <si>
    <t>20э</t>
  </si>
  <si>
    <t>"ул. Красноармейская (Южный вокзал) – ул. Астрономическая (Военный городок)"</t>
  </si>
  <si>
    <t>33э</t>
  </si>
  <si>
    <t>269э</t>
  </si>
  <si>
    <t>215э</t>
  </si>
  <si>
    <t>"ст. м. "Университет" – ул. Целиноградская (студгородок)"</t>
  </si>
  <si>
    <t>78э</t>
  </si>
  <si>
    <r>
      <t xml:space="preserve">Пл. Конституции - </t>
    </r>
    <r>
      <rPr>
        <b/>
        <sz val="11"/>
        <rFont val="Arial Cyr"/>
        <family val="0"/>
      </rPr>
      <t>пл. Павловская - пл. Пролетарская (в обратном направлении: - спуск Соборный - ул. Университетская) - ул. Клочковская</t>
    </r>
    <r>
      <rPr>
        <sz val="11"/>
        <rFont val="Arial Cyr"/>
        <family val="0"/>
      </rPr>
      <t xml:space="preserve"> – ул. Клочковская (УКРНИИпротезирования) - просп. Победы - просп. Людвига Свободы – "МЕТРО Кеш енд Кери Украина"</t>
    </r>
  </si>
  <si>
    <t>путь следования                                             12.04.2014 на период  проведения марафона</t>
  </si>
  <si>
    <t xml:space="preserve">Приложение к приказу Департамента транспорта               от                            №______                                                </t>
  </si>
  <si>
    <t>отменить с 09-00 до 14-00 часов</t>
  </si>
  <si>
    <t>отменить с 09-00 до 15-00 часов</t>
  </si>
  <si>
    <t>32 маршрутов</t>
  </si>
  <si>
    <t xml:space="preserve">               від                            №______      </t>
  </si>
  <si>
    <t xml:space="preserve">15 маршрутов </t>
  </si>
  <si>
    <t>17 маршрутов</t>
  </si>
  <si>
    <t>269е</t>
  </si>
  <si>
    <t>249е</t>
  </si>
  <si>
    <t>233е</t>
  </si>
  <si>
    <t>65е</t>
  </si>
  <si>
    <t>"пр. Жуковського (сел. Жуковського) – ст. м. "Держпром"</t>
  </si>
  <si>
    <t>97е</t>
  </si>
  <si>
    <t>270е</t>
  </si>
  <si>
    <t>245е</t>
  </si>
  <si>
    <t>303е</t>
  </si>
  <si>
    <t>277е</t>
  </si>
  <si>
    <t>20е</t>
  </si>
  <si>
    <t>"майдан Конституції – пров. Балакірєва"</t>
  </si>
  <si>
    <t>282е</t>
  </si>
  <si>
    <t>"ТЦ «МЕТРО Кеш енд Кері Україна» – ст. м. "Холодна Гора"</t>
  </si>
  <si>
    <t>217е</t>
  </si>
  <si>
    <t>"майдан Конституції – "МЕТРО Кеш енд Кері Україна"</t>
  </si>
  <si>
    <t>55е</t>
  </si>
  <si>
    <t>263е</t>
  </si>
  <si>
    <t>119е</t>
  </si>
  <si>
    <t>Назва маршруту</t>
  </si>
  <si>
    <t>"ст. м. "Держпром" - вул. Астрономічна (Військове містечко)"</t>
  </si>
  <si>
    <t>час зміни або припинення роботи маршруту</t>
  </si>
  <si>
    <t>"ст. м. "Пушкінська" – вул. Амосова"</t>
  </si>
  <si>
    <t>"ст. м. "Держпром" – вул. Цілиноградська (студмістечко)"</t>
  </si>
  <si>
    <t>"просп.  Дзюби – ст. м. "Наукова"</t>
  </si>
  <si>
    <t xml:space="preserve">Додаток до наказу Департаменту інфраструктури
                                          </t>
  </si>
  <si>
    <t>з 6-00 до 17-00</t>
  </si>
  <si>
    <t>"вул. Амосова (медкомплекс) – м-н Конституції"</t>
  </si>
  <si>
    <t>"вул. Конарєва (Південний вокзал) – вул. Астрономічна (Військове містечко)"</t>
  </si>
  <si>
    <t>33е</t>
  </si>
  <si>
    <t>278е</t>
  </si>
  <si>
    <t>302е</t>
  </si>
  <si>
    <t>202е</t>
  </si>
  <si>
    <t>289е</t>
  </si>
  <si>
    <t>215е</t>
  </si>
  <si>
    <t>291е</t>
  </si>
  <si>
    <t>45е</t>
  </si>
  <si>
    <t>78е</t>
  </si>
  <si>
    <t>88е</t>
  </si>
  <si>
    <t>89е</t>
  </si>
  <si>
    <t>26е</t>
  </si>
  <si>
    <t>ст.м. "Ботанічний сад" – вул. Отакара Яроша – вул. Балакірєва - пров. Балакірєва (лікарня швидкої невідкладної допомоги)</t>
  </si>
  <si>
    <t>шлях прямування 30.04.2017 на період  проведення марафону</t>
  </si>
  <si>
    <t>відміняються на час проведення Марафону 30.04.2017 року</t>
  </si>
  <si>
    <t>"ст. м. Центральний ринок" – вул. Рудика"</t>
  </si>
  <si>
    <t>"просп. Ювілейний (602 м/р) – м-н Конституції"</t>
  </si>
  <si>
    <t>вул. Амосова (медкомплекс) – просп. Тракторобудівників – вул. Краснодарська – просп. Льва Ландау  – просп. Московський -  пров. Вірменський - пров. Короленка – просп. Московський - просп. Льва Ландау  – вул. Краснодарська – просп. Тракторобудівників – вул. Амосова (медкомплекс)</t>
  </si>
  <si>
    <t>просп. Ювілейний (602 м-р) – вул. Академіка Павлова – вул. Тюринська – вул. Віринська (у зворотному напрямку: - вул. Академіка Білецького)  – вул. Шевченка – Харківська набережна - просп. Московський - пров. Вірменський - пров. Короленка - просп. Московський</t>
  </si>
  <si>
    <t>ст.м. "Київська" - вул. Академіка Білецького (у зворотному напрямку: - вул. Віринська) - вул. Семиградська - Салтівське шосе - вул. Медична - вул. Амосова (у зворотному напрямку: - просп. Тракторобудівників - Салтівське шосе і далі за  маршрутом)</t>
  </si>
  <si>
    <t>просп. Жуковського (сел. Жуковського) - вул. Академіка Проскури - Білгородське шосе - вул. Дерев’янка - вул. Ахсарова (вул. Целіноградська)</t>
  </si>
  <si>
    <t>"вул. Беркоса, 38 – ст. м. "Держпром"</t>
  </si>
  <si>
    <t>вул. Беркоса,38 - вул. Велика Панасівська – Новоіванівський міст – узв. Клочківський  (Держпром,1 під’їзд)</t>
  </si>
  <si>
    <t>"просп. Слави (Залютине) – ст. м. "Держпром"</t>
  </si>
  <si>
    <t>просп. Слави (Залютине) - вул. Золочівська - пров. Афанасівський - вул. Холодногірська - вул. Курилівська - вул. Революції 1905 року - Новоіванівський міст - узв. Клочківський (Держпром,1 під’їзд)</t>
  </si>
  <si>
    <t>узв. Клочківський (Держпром,1 під’їзд) - вул. Клочківська - вул. Лялі Убийвовк - вул. Цілиноградська (студмістечко)</t>
  </si>
  <si>
    <t>просп. Дзюби – просп. Ново-Баварський – вул. Китаєнка – просп. Любові Малої  – вул. Планова – вул. Семінарська – вул. Велика Гончарівська – вул. Конєва - вул. Полтавський Шлях - вул.Євгена Котляра - вул. Велика Панасівська - пров. Лосівський - пров. Пискунівський - Рогатинський пр-д - вул. Клочківська – узв. Клочківський  (Держпром,1 під’їзд)</t>
  </si>
  <si>
    <t>пров. Балакірєва (лікарня швидкої невідкладної допомоги) – вул. Балакірєва – вул. Дерев’янка – вул. Ахсарова - вул. Ляли Убийвовк – вул. Клочківська – пр-д Панасівський, 2-й – вул. Велика Панасівська – вул. Євгена Котляра (Південний вокзал)</t>
  </si>
  <si>
    <t>"просп. Академіка Курчатова (сел. П'ятихатки) – ст. м. "Держпром"</t>
  </si>
  <si>
    <t>просп. Академіка Курчатова (сел. П'ятихатки) - вул. Академічна - вул. Академіка Вальтера - вул. Ентузіастів - просп. Академіка Курчатова - Білгородське шосе - вул. Дерев’янка - вул. Ахсарова - просп. Перемоги - просп. Людвіга Свободи - вул. Ахсарова - вул. Дерев’янка - Білгородське шосе - просп. Академіка Курчатова (сел. П'ятихатки)</t>
  </si>
  <si>
    <t>ТЦ «МЕТРО Кеш енд Керрі Україна» (Олексіївка) - просп. Людвіга Свободи - вул. Ахсарова - вул. Ляли Убийвовк - вул. Новгородська - вул. Клочківська - Новоіванівський міст - вул. Велика Панасівська - вул. Євгена Котляра - вул. Полтавський Шлях - вул. Клапцова – Григорівське шосе -  вул. Дудинської - вул. Полтавський Шлях - ст. м. «Холодна Гора» (у зворотному напрямку:- вул. Полтавський Шлях і далі за маршрутом)</t>
  </si>
  <si>
    <t>майдан Конституції - майдан Павлівський - майдан Сергіївська - вул. Клочківська - просп. Перемоги - просп. Людвіга Свободи – "МЕТРО Кеш енд Кері Україна"</t>
  </si>
  <si>
    <t>вул. Ужвій Наталії - вул. Гвардійців-Широнінців - вул. Героїв Праці - вул. Жилярді - вул. Чкалова – Білгородське шосе – вул. Дерев’янка – вул. Ахсарова - просп. Людвига Свободи – просп. Перемоги (коло трамвая)</t>
  </si>
  <si>
    <t>"вул. Наталії Ужвій – просп. Перемоги (коло трамваю)"</t>
  </si>
  <si>
    <t>"просп. Ювілейний (602 м/р) – вул. Клочківська (УкрНДІ Протезування)"</t>
  </si>
  <si>
    <t>просп.  Ювілейний (602м/р) - вул. Гвардійців-Широнінців - вул. Героїв Праці - вул. Жилярді - вул. Чебишева - вул. Чкалова - Білгородське шосе -  вул. Дерев’янка - вул. Ахсарова - просп. Людвіга Свободи - просп. Перемоги - вул. Клочківська (УкрНДІпротезування)</t>
  </si>
  <si>
    <t>вул. Ахсарова (вул. Цілиноградська) - вул. Дерев'янка - Білгородське шосе - вул. Академіка Проскури - вул. Астрономічна (військове містечко)</t>
  </si>
  <si>
    <t>вул. Астрономічна (військове містечко) – вул. Академіка Проскури – Білгородське шосе – вул. Дерев’янка - вул. Ахсарова - просп. Перемоги -  вул. Клочківська - Рогатинський пр-д - пров. Пискунівський - вул. Пискунівська – вул. Різдвяна - вул. Коцарська – вул. Євгена Котляра (Південний вокзал) (у зворотному напрямку:  – вул. Благовіщенська –  вул. Різдвяна –  вул. Пискунівська - пров. Пискунівський – Рогатинський пр-д - вул. Клочківська - просп. Перемоги - вул. Ахсарова - вул. Дерев’янка -  Білгородське шосе – вул. Академіка Проскури - вул. Астрономічна (військове містечко)</t>
  </si>
  <si>
    <t>просп.  Жуковського (сел. Жуковського) – вул. Академіка Проскури – Білгородське шосе – вул.Дерев’янка – вул. Ахсарова - просп. Перемоги - вул. Клочківська – Новоіванівський міст  – вул. Євгена Котляра – вул. Полтавський Шлях – вул. Клапцова – Григорівське шосе -  вул. Дудинської - вул. Полтавський Шлях - ст.м."Холодна гора" (у зворотному напрямку:- вул. Полтавський Шлях і далі за маршрутом)</t>
  </si>
  <si>
    <t>"просп. Жуковського (сел. Жуковського) – ст. м. "Холодна Гора"</t>
  </si>
  <si>
    <t>"просп. Ювілейний (602 м/р) – ст. м. "Держпром"</t>
  </si>
  <si>
    <t>"ст. м. "Університет" – просп. Перемоги (коло трамваю)"</t>
  </si>
  <si>
    <t>"ст. м. "Наукова" – просп. Перемоги (коло трамваю)"</t>
  </si>
  <si>
    <t>"майдан Конституції – просп. Людвіга Свободи (коло тролейбуса)"</t>
  </si>
  <si>
    <t>"майдан Конституції – просп. Перемоги (коло трамваю)"</t>
  </si>
  <si>
    <t>"вул. Букова – вул. Ахсарова – вул. Букова"</t>
  </si>
  <si>
    <t>№ маршруту</t>
  </si>
  <si>
    <t>Аеропорт - вул. Аерофлотська - просп.  Гагаріна - вул. Вернадського - пров. Подільський - пров. Короленка - пров. Вірменський (у зворотному напрямку: - вул. Кооперативна -  пров. Плетнівський) - м Конституції - м Павлівський- вул. Клочківська - пр. Перемоги (коло трамвая)</t>
  </si>
  <si>
    <t>296е</t>
  </si>
  <si>
    <t>"Аеропорт – просп. Перемоги (коло трамвая)"</t>
  </si>
  <si>
    <t>"пров. Балакірєва – вул. Євгена Котляра (Південний вокзал)"</t>
  </si>
  <si>
    <t>"ст. м. "Пушкінская" – 13-е міське кладовище"</t>
  </si>
  <si>
    <t>"ст. м. "Пушкінська" – Центральний ринок"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</si>
</sst>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_);_(* \(#,##0\);_(* &quot;-&quot;_);_(@_)"/>
    <numFmt numFmtId="173" formatCode="_(* #,##0.00_);_(* \(#,##0.00\);_(* &quot;-&quot;??_);_(@_)"/>
    <numFmt numFmtId="174" formatCode="0.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4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9.5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16" fontId="0" fillId="0" borderId="0" xfId="0" applyNumberFormat="1" applyFill="1" applyBorder="1" applyAlignment="1">
      <alignment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 horizontal="center"/>
    </xf>
    <xf numFmtId="0" fontId="24" fillId="0" borderId="13" xfId="0" applyFont="1" applyFill="1" applyBorder="1" applyAlignment="1">
      <alignment wrapText="1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wrapText="1"/>
    </xf>
    <xf numFmtId="0" fontId="24" fillId="0" borderId="11" xfId="0" applyNumberFormat="1" applyFont="1" applyFill="1" applyBorder="1" applyAlignment="1">
      <alignment wrapText="1"/>
    </xf>
    <xf numFmtId="0" fontId="24" fillId="0" borderId="14" xfId="0" applyFont="1" applyFill="1" applyBorder="1" applyAlignment="1">
      <alignment horizontal="center" wrapText="1"/>
    </xf>
    <xf numFmtId="0" fontId="24" fillId="0" borderId="11" xfId="0" applyNumberFormat="1" applyFont="1" applyFill="1" applyBorder="1" applyAlignment="1">
      <alignment horizontal="center" wrapText="1"/>
    </xf>
    <xf numFmtId="0" fontId="23" fillId="0" borderId="11" xfId="0" applyFont="1" applyFill="1" applyBorder="1" applyAlignment="1">
      <alignment wrapText="1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4" fillId="0" borderId="15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4" xfId="0" applyNumberFormat="1" applyFont="1" applyFill="1" applyBorder="1" applyAlignment="1">
      <alignment wrapText="1"/>
    </xf>
    <xf numFmtId="0" fontId="25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3" fillId="0" borderId="11" xfId="0" applyNumberFormat="1" applyFont="1" applyFill="1" applyBorder="1" applyAlignment="1">
      <alignment wrapText="1"/>
    </xf>
    <xf numFmtId="0" fontId="24" fillId="0" borderId="10" xfId="0" applyFont="1" applyBorder="1" applyAlignment="1">
      <alignment horizontal="center"/>
    </xf>
    <xf numFmtId="0" fontId="24" fillId="0" borderId="11" xfId="0" applyFont="1" applyFill="1" applyBorder="1" applyAlignment="1">
      <alignment/>
    </xf>
    <xf numFmtId="0" fontId="22" fillId="24" borderId="11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4" fillId="24" borderId="11" xfId="0" applyFont="1" applyFill="1" applyBorder="1" applyAlignment="1">
      <alignment wrapText="1"/>
    </xf>
    <xf numFmtId="0" fontId="24" fillId="24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8" fillId="0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/>
    </xf>
    <xf numFmtId="0" fontId="23" fillId="0" borderId="14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 wrapText="1"/>
    </xf>
    <xf numFmtId="0" fontId="23" fillId="0" borderId="22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 wrapText="1"/>
    </xf>
    <xf numFmtId="0" fontId="23" fillId="0" borderId="20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 wrapText="1"/>
    </xf>
    <xf numFmtId="0" fontId="23" fillId="0" borderId="18" xfId="0" applyFont="1" applyFill="1" applyBorder="1" applyAlignment="1">
      <alignment horizontal="center" wrapText="1"/>
    </xf>
    <xf numFmtId="0" fontId="27" fillId="0" borderId="0" xfId="0" applyFont="1" applyAlignment="1">
      <alignment horizontal="right" wrapText="1"/>
    </xf>
    <xf numFmtId="0" fontId="24" fillId="0" borderId="23" xfId="0" applyFont="1" applyFill="1" applyBorder="1" applyAlignment="1">
      <alignment horizontal="center" wrapText="1"/>
    </xf>
    <xf numFmtId="0" fontId="23" fillId="0" borderId="23" xfId="0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wrapText="1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22" xfId="0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Диалог Накладная" xfId="60"/>
    <cellStyle name="Тысячи_Диалог Накладна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41">
      <selection activeCell="E62" sqref="E62"/>
    </sheetView>
  </sheetViews>
  <sheetFormatPr defaultColWidth="9.00390625" defaultRowHeight="12.75"/>
  <cols>
    <col min="1" max="1" width="5.25390625" style="0" customWidth="1"/>
    <col min="2" max="2" width="6.375" style="0" customWidth="1"/>
    <col min="3" max="3" width="19.25390625" style="0" customWidth="1"/>
    <col min="4" max="4" width="47.375" style="0" customWidth="1"/>
    <col min="5" max="5" width="8.625" style="0" customWidth="1"/>
    <col min="6" max="6" width="46.625" style="0" customWidth="1"/>
  </cols>
  <sheetData>
    <row r="1" spans="5:6" ht="39.75" customHeight="1">
      <c r="E1" s="72" t="s">
        <v>132</v>
      </c>
      <c r="F1" s="72"/>
    </row>
    <row r="2" ht="26.25" customHeight="1"/>
    <row r="3" spans="1:6" ht="12.75" customHeight="1">
      <c r="A3" s="31" t="s">
        <v>20</v>
      </c>
      <c r="B3" s="32" t="s">
        <v>119</v>
      </c>
      <c r="C3" s="59" t="s">
        <v>21</v>
      </c>
      <c r="D3" s="59" t="s">
        <v>22</v>
      </c>
      <c r="E3" s="58" t="s">
        <v>73</v>
      </c>
      <c r="F3" s="58" t="s">
        <v>131</v>
      </c>
    </row>
    <row r="4" spans="1:11" ht="21" customHeight="1">
      <c r="A4" s="33" t="s">
        <v>120</v>
      </c>
      <c r="B4" s="40" t="s">
        <v>120</v>
      </c>
      <c r="C4" s="59"/>
      <c r="D4" s="59"/>
      <c r="E4" s="58"/>
      <c r="F4" s="59"/>
      <c r="H4" s="2"/>
      <c r="I4" s="3"/>
      <c r="J4" s="4"/>
      <c r="K4" s="5"/>
    </row>
    <row r="5" spans="1:11" ht="15">
      <c r="A5" s="6"/>
      <c r="B5" s="63" t="s">
        <v>31</v>
      </c>
      <c r="C5" s="64"/>
      <c r="D5" s="64"/>
      <c r="E5" s="64"/>
      <c r="F5" s="64"/>
      <c r="H5" s="2"/>
      <c r="I5" s="3"/>
      <c r="J5" s="4"/>
      <c r="K5" s="5"/>
    </row>
    <row r="6" spans="1:12" ht="102.75" customHeight="1">
      <c r="A6" s="1">
        <v>1</v>
      </c>
      <c r="B6" s="10" t="s">
        <v>126</v>
      </c>
      <c r="C6" s="10" t="s">
        <v>57</v>
      </c>
      <c r="D6" s="11" t="s">
        <v>27</v>
      </c>
      <c r="E6" s="12">
        <v>7</v>
      </c>
      <c r="F6" s="11" t="s">
        <v>3</v>
      </c>
      <c r="L6" s="7"/>
    </row>
    <row r="7" spans="1:6" ht="102" customHeight="1">
      <c r="A7" s="6">
        <f>A6+1</f>
        <v>2</v>
      </c>
      <c r="B7" s="13" t="s">
        <v>46</v>
      </c>
      <c r="C7" s="13" t="s">
        <v>54</v>
      </c>
      <c r="D7" s="14" t="s">
        <v>28</v>
      </c>
      <c r="E7" s="15">
        <v>7</v>
      </c>
      <c r="F7" s="14" t="s">
        <v>4</v>
      </c>
    </row>
    <row r="8" spans="1:6" ht="23.25" customHeight="1">
      <c r="A8" s="6"/>
      <c r="B8" s="63" t="s">
        <v>30</v>
      </c>
      <c r="C8" s="64"/>
      <c r="D8" s="64"/>
      <c r="E8" s="64"/>
      <c r="F8" s="64"/>
    </row>
    <row r="9" spans="1:6" ht="76.5" customHeight="1">
      <c r="A9" s="6">
        <v>3</v>
      </c>
      <c r="B9" s="16" t="s">
        <v>109</v>
      </c>
      <c r="C9" s="16" t="s">
        <v>110</v>
      </c>
      <c r="D9" s="16" t="s">
        <v>29</v>
      </c>
      <c r="E9" s="15">
        <v>7</v>
      </c>
      <c r="F9" s="14" t="s">
        <v>5</v>
      </c>
    </row>
    <row r="10" spans="1:9" ht="55.5" customHeight="1">
      <c r="A10" s="6">
        <f>A9+1</f>
        <v>4</v>
      </c>
      <c r="B10" s="13" t="s">
        <v>98</v>
      </c>
      <c r="C10" s="13" t="s">
        <v>96</v>
      </c>
      <c r="D10" s="14" t="s">
        <v>97</v>
      </c>
      <c r="E10" s="15">
        <v>7</v>
      </c>
      <c r="F10" s="20" t="s">
        <v>133</v>
      </c>
      <c r="H10">
        <v>7</v>
      </c>
      <c r="I10">
        <v>1</v>
      </c>
    </row>
    <row r="11" spans="1:6" ht="25.5" customHeight="1">
      <c r="A11" s="6"/>
      <c r="B11" s="63" t="s">
        <v>34</v>
      </c>
      <c r="C11" s="64"/>
      <c r="D11" s="64"/>
      <c r="E11" s="64"/>
      <c r="F11" s="64"/>
    </row>
    <row r="12" spans="1:9" ht="65.25" customHeight="1">
      <c r="A12" s="6">
        <v>5</v>
      </c>
      <c r="B12" s="17">
        <v>20</v>
      </c>
      <c r="C12" s="18" t="s">
        <v>105</v>
      </c>
      <c r="D12" s="19" t="s">
        <v>41</v>
      </c>
      <c r="E12" s="15">
        <v>3</v>
      </c>
      <c r="F12" s="20" t="s">
        <v>133</v>
      </c>
      <c r="H12">
        <v>3</v>
      </c>
      <c r="I12">
        <v>2</v>
      </c>
    </row>
    <row r="13" spans="1:6" ht="21" customHeight="1">
      <c r="A13" s="6"/>
      <c r="B13" s="60" t="s">
        <v>33</v>
      </c>
      <c r="C13" s="61"/>
      <c r="D13" s="61"/>
      <c r="E13" s="61"/>
      <c r="F13" s="73"/>
    </row>
    <row r="14" spans="1:9" ht="72.75" customHeight="1">
      <c r="A14" s="6">
        <v>6</v>
      </c>
      <c r="B14" s="13" t="s">
        <v>125</v>
      </c>
      <c r="C14" s="13" t="s">
        <v>93</v>
      </c>
      <c r="D14" s="14" t="s">
        <v>81</v>
      </c>
      <c r="E14" s="15">
        <v>6</v>
      </c>
      <c r="F14" s="20" t="s">
        <v>2</v>
      </c>
      <c r="H14">
        <v>6</v>
      </c>
      <c r="I14">
        <v>3</v>
      </c>
    </row>
    <row r="15" spans="1:6" ht="105" customHeight="1">
      <c r="A15" s="6">
        <f>A14+1</f>
        <v>7</v>
      </c>
      <c r="B15" s="13" t="s">
        <v>26</v>
      </c>
      <c r="C15" s="13" t="s">
        <v>86</v>
      </c>
      <c r="D15" s="14" t="s">
        <v>87</v>
      </c>
      <c r="E15" s="15">
        <v>10</v>
      </c>
      <c r="F15" s="14" t="s">
        <v>6</v>
      </c>
    </row>
    <row r="16" spans="1:9" ht="205.5" customHeight="1">
      <c r="A16" s="6">
        <v>8</v>
      </c>
      <c r="B16" s="13" t="s">
        <v>114</v>
      </c>
      <c r="C16" s="13" t="s">
        <v>124</v>
      </c>
      <c r="D16" s="14" t="s">
        <v>63</v>
      </c>
      <c r="E16" s="15">
        <v>8</v>
      </c>
      <c r="F16" s="20" t="s">
        <v>2</v>
      </c>
      <c r="H16">
        <v>8</v>
      </c>
      <c r="I16">
        <v>4</v>
      </c>
    </row>
    <row r="17" spans="1:9" ht="131.25" customHeight="1">
      <c r="A17" s="6">
        <f>A16+1</f>
        <v>9</v>
      </c>
      <c r="B17" s="13" t="s">
        <v>106</v>
      </c>
      <c r="C17" s="21" t="s">
        <v>67</v>
      </c>
      <c r="D17" s="34" t="s">
        <v>68</v>
      </c>
      <c r="E17" s="15">
        <v>9</v>
      </c>
      <c r="F17" s="20" t="s">
        <v>2</v>
      </c>
      <c r="H17">
        <v>9</v>
      </c>
      <c r="I17">
        <v>5</v>
      </c>
    </row>
    <row r="18" spans="1:6" ht="23.25" customHeight="1">
      <c r="A18" s="6"/>
      <c r="B18" s="65" t="s">
        <v>37</v>
      </c>
      <c r="C18" s="66"/>
      <c r="D18" s="66"/>
      <c r="E18" s="66"/>
      <c r="F18" s="74"/>
    </row>
    <row r="19" spans="1:9" ht="78" customHeight="1">
      <c r="A19" s="6">
        <v>10</v>
      </c>
      <c r="B19" s="41" t="s">
        <v>99</v>
      </c>
      <c r="C19" s="14" t="s">
        <v>72</v>
      </c>
      <c r="D19" s="14" t="s">
        <v>48</v>
      </c>
      <c r="E19" s="15">
        <v>6</v>
      </c>
      <c r="F19" s="20" t="s">
        <v>2</v>
      </c>
      <c r="H19">
        <v>6</v>
      </c>
      <c r="I19">
        <v>6</v>
      </c>
    </row>
    <row r="20" spans="1:6" ht="33" customHeight="1">
      <c r="A20" s="6"/>
      <c r="B20" s="75" t="s">
        <v>40</v>
      </c>
      <c r="C20" s="76"/>
      <c r="D20" s="76"/>
      <c r="E20" s="76"/>
      <c r="F20" s="76"/>
    </row>
    <row r="21" spans="1:6" ht="60.75" customHeight="1">
      <c r="A21" s="6">
        <v>11</v>
      </c>
      <c r="B21" s="13" t="s">
        <v>74</v>
      </c>
      <c r="C21" s="13" t="s">
        <v>76</v>
      </c>
      <c r="D21" s="14" t="s">
        <v>102</v>
      </c>
      <c r="E21" s="15">
        <v>4</v>
      </c>
      <c r="F21" s="14" t="s">
        <v>7</v>
      </c>
    </row>
    <row r="22" spans="1:6" ht="87">
      <c r="A22" s="6">
        <v>12</v>
      </c>
      <c r="B22" s="13" t="s">
        <v>94</v>
      </c>
      <c r="C22" s="13" t="s">
        <v>58</v>
      </c>
      <c r="D22" s="14" t="s">
        <v>59</v>
      </c>
      <c r="E22" s="15">
        <v>9</v>
      </c>
      <c r="F22" s="14" t="s">
        <v>8</v>
      </c>
    </row>
    <row r="23" spans="1:6" ht="71.25">
      <c r="A23" s="6">
        <v>13</v>
      </c>
      <c r="B23" s="13" t="s">
        <v>118</v>
      </c>
      <c r="C23" s="14" t="s">
        <v>128</v>
      </c>
      <c r="D23" s="14" t="s">
        <v>53</v>
      </c>
      <c r="E23" s="15">
        <v>5</v>
      </c>
      <c r="F23" s="14" t="s">
        <v>17</v>
      </c>
    </row>
    <row r="24" spans="1:6" ht="103.5" customHeight="1">
      <c r="A24" s="6">
        <f>A23+1</f>
        <v>14</v>
      </c>
      <c r="B24" s="22" t="s">
        <v>47</v>
      </c>
      <c r="C24" s="22" t="s">
        <v>69</v>
      </c>
      <c r="D24" s="14" t="s">
        <v>70</v>
      </c>
      <c r="E24" s="15">
        <v>6</v>
      </c>
      <c r="F24" s="14" t="s">
        <v>9</v>
      </c>
    </row>
    <row r="25" spans="1:6" ht="39" customHeight="1">
      <c r="A25" s="6"/>
      <c r="B25" s="60" t="s">
        <v>35</v>
      </c>
      <c r="C25" s="68"/>
      <c r="D25" s="68"/>
      <c r="E25" s="68"/>
      <c r="F25" s="69"/>
    </row>
    <row r="26" spans="1:9" ht="85.5" customHeight="1">
      <c r="A26" s="6">
        <v>15</v>
      </c>
      <c r="B26" s="13" t="s">
        <v>112</v>
      </c>
      <c r="C26" s="13" t="s">
        <v>77</v>
      </c>
      <c r="D26" s="14" t="s">
        <v>78</v>
      </c>
      <c r="E26" s="15">
        <v>8</v>
      </c>
      <c r="F26" s="20" t="s">
        <v>134</v>
      </c>
      <c r="H26">
        <v>8</v>
      </c>
      <c r="I26">
        <v>7</v>
      </c>
    </row>
    <row r="27" spans="1:6" ht="89.25" customHeight="1">
      <c r="A27" s="6">
        <f>A26+1</f>
        <v>16</v>
      </c>
      <c r="B27" s="13" t="s">
        <v>121</v>
      </c>
      <c r="C27" s="13" t="s">
        <v>61</v>
      </c>
      <c r="D27" s="14" t="s">
        <v>62</v>
      </c>
      <c r="E27" s="15">
        <v>7</v>
      </c>
      <c r="F27" s="14" t="s">
        <v>10</v>
      </c>
    </row>
    <row r="28" spans="1:6" ht="57">
      <c r="A28" s="6">
        <f>A27+1</f>
        <v>17</v>
      </c>
      <c r="B28" s="13" t="s">
        <v>123</v>
      </c>
      <c r="C28" s="13" t="s">
        <v>79</v>
      </c>
      <c r="D28" s="14" t="s">
        <v>80</v>
      </c>
      <c r="E28" s="15">
        <v>5</v>
      </c>
      <c r="F28" s="23" t="s">
        <v>11</v>
      </c>
    </row>
    <row r="29" spans="1:6" ht="42.75" customHeight="1">
      <c r="A29" s="6"/>
      <c r="B29" s="70" t="s">
        <v>36</v>
      </c>
      <c r="C29" s="71"/>
      <c r="D29" s="71"/>
      <c r="E29" s="71"/>
      <c r="F29" s="71"/>
    </row>
    <row r="30" spans="1:9" ht="122.25" customHeight="1">
      <c r="A30" s="6">
        <v>18</v>
      </c>
      <c r="B30" s="13">
        <v>223</v>
      </c>
      <c r="C30" s="13" t="s">
        <v>44</v>
      </c>
      <c r="D30" s="20" t="s">
        <v>45</v>
      </c>
      <c r="E30" s="15">
        <v>4</v>
      </c>
      <c r="F30" s="20" t="s">
        <v>2</v>
      </c>
      <c r="H30">
        <v>4</v>
      </c>
      <c r="I30">
        <v>8</v>
      </c>
    </row>
    <row r="31" spans="1:6" ht="122.25" customHeight="1">
      <c r="A31" s="6">
        <f>A30+1</f>
        <v>19</v>
      </c>
      <c r="B31" s="13" t="s">
        <v>115</v>
      </c>
      <c r="C31" s="13" t="s">
        <v>66</v>
      </c>
      <c r="D31" s="14" t="s">
        <v>100</v>
      </c>
      <c r="E31" s="15">
        <v>8</v>
      </c>
      <c r="F31" s="39" t="s">
        <v>1</v>
      </c>
    </row>
    <row r="32" spans="1:6" ht="46.5" customHeight="1">
      <c r="A32" s="6"/>
      <c r="B32" s="65" t="s">
        <v>32</v>
      </c>
      <c r="C32" s="66"/>
      <c r="D32" s="66"/>
      <c r="E32" s="66"/>
      <c r="F32" s="67"/>
    </row>
    <row r="33" spans="1:6" ht="144.75" customHeight="1">
      <c r="A33" s="6">
        <v>20</v>
      </c>
      <c r="B33" s="13" t="s">
        <v>113</v>
      </c>
      <c r="C33" s="13" t="s">
        <v>108</v>
      </c>
      <c r="D33" s="20" t="s">
        <v>64</v>
      </c>
      <c r="E33" s="15">
        <v>6</v>
      </c>
      <c r="F33" s="20" t="s">
        <v>12</v>
      </c>
    </row>
    <row r="34" spans="1:9" ht="117" customHeight="1">
      <c r="A34" s="6">
        <f aca="true" t="shared" si="0" ref="A34:A39">A33+1</f>
        <v>21</v>
      </c>
      <c r="B34" s="22" t="s">
        <v>24</v>
      </c>
      <c r="C34" s="22" t="s">
        <v>23</v>
      </c>
      <c r="D34" s="20" t="s">
        <v>65</v>
      </c>
      <c r="E34" s="15">
        <v>5</v>
      </c>
      <c r="F34" s="20" t="s">
        <v>2</v>
      </c>
      <c r="H34">
        <v>5</v>
      </c>
      <c r="I34">
        <v>9</v>
      </c>
    </row>
    <row r="35" spans="1:9" ht="71.25">
      <c r="A35" s="6">
        <f t="shared" si="0"/>
        <v>22</v>
      </c>
      <c r="B35" s="17">
        <v>44</v>
      </c>
      <c r="C35" s="18" t="s">
        <v>42</v>
      </c>
      <c r="D35" s="19" t="s">
        <v>43</v>
      </c>
      <c r="E35" s="15">
        <v>1</v>
      </c>
      <c r="F35" s="20" t="s">
        <v>2</v>
      </c>
      <c r="H35">
        <v>1</v>
      </c>
      <c r="I35">
        <v>10</v>
      </c>
    </row>
    <row r="36" spans="1:9" ht="71.25">
      <c r="A36" s="6">
        <f t="shared" si="0"/>
        <v>23</v>
      </c>
      <c r="B36" s="15" t="s">
        <v>95</v>
      </c>
      <c r="C36" s="13" t="s">
        <v>82</v>
      </c>
      <c r="D36" s="14" t="s">
        <v>83</v>
      </c>
      <c r="E36" s="15">
        <v>10</v>
      </c>
      <c r="F36" s="20" t="s">
        <v>2</v>
      </c>
      <c r="H36">
        <v>10</v>
      </c>
      <c r="I36">
        <v>11</v>
      </c>
    </row>
    <row r="37" spans="1:9" ht="69.75" customHeight="1">
      <c r="A37" s="6">
        <f t="shared" si="0"/>
        <v>24</v>
      </c>
      <c r="B37" s="13" t="s">
        <v>129</v>
      </c>
      <c r="C37" s="13" t="s">
        <v>88</v>
      </c>
      <c r="D37" s="14" t="s">
        <v>89</v>
      </c>
      <c r="E37" s="15">
        <v>10</v>
      </c>
      <c r="F37" s="20" t="s">
        <v>2</v>
      </c>
      <c r="H37">
        <v>10</v>
      </c>
      <c r="I37">
        <v>12</v>
      </c>
    </row>
    <row r="38" spans="1:9" ht="57">
      <c r="A38" s="6">
        <f t="shared" si="0"/>
        <v>25</v>
      </c>
      <c r="B38" s="13" t="s">
        <v>122</v>
      </c>
      <c r="C38" s="13" t="s">
        <v>90</v>
      </c>
      <c r="D38" s="14" t="s">
        <v>91</v>
      </c>
      <c r="E38" s="15">
        <v>13</v>
      </c>
      <c r="F38" s="20" t="s">
        <v>2</v>
      </c>
      <c r="H38">
        <v>13</v>
      </c>
      <c r="I38">
        <v>13</v>
      </c>
    </row>
    <row r="39" spans="1:6" ht="102.75">
      <c r="A39" s="6">
        <f t="shared" si="0"/>
        <v>26</v>
      </c>
      <c r="B39" s="13" t="s">
        <v>71</v>
      </c>
      <c r="C39" s="13" t="s">
        <v>51</v>
      </c>
      <c r="D39" s="14" t="s">
        <v>52</v>
      </c>
      <c r="E39" s="15">
        <v>10</v>
      </c>
      <c r="F39" s="14" t="s">
        <v>130</v>
      </c>
    </row>
    <row r="40" spans="1:6" ht="30" customHeight="1">
      <c r="A40" s="6"/>
      <c r="B40" s="60" t="s">
        <v>39</v>
      </c>
      <c r="C40" s="61"/>
      <c r="D40" s="61"/>
      <c r="E40" s="61"/>
      <c r="F40" s="62"/>
    </row>
    <row r="41" spans="1:6" ht="93" customHeight="1">
      <c r="A41" s="6">
        <v>27</v>
      </c>
      <c r="B41" s="15" t="s">
        <v>25</v>
      </c>
      <c r="C41" s="13" t="s">
        <v>84</v>
      </c>
      <c r="D41" s="14" t="s">
        <v>85</v>
      </c>
      <c r="E41" s="15">
        <v>9</v>
      </c>
      <c r="F41" s="14" t="s">
        <v>13</v>
      </c>
    </row>
    <row r="42" spans="1:9" ht="67.5" customHeight="1">
      <c r="A42" s="6">
        <f>A41+1</f>
        <v>28</v>
      </c>
      <c r="B42" s="13" t="s">
        <v>117</v>
      </c>
      <c r="C42" s="13" t="s">
        <v>107</v>
      </c>
      <c r="D42" s="14" t="s">
        <v>60</v>
      </c>
      <c r="E42" s="15">
        <v>10</v>
      </c>
      <c r="F42" s="20" t="s">
        <v>2</v>
      </c>
      <c r="H42">
        <v>10</v>
      </c>
      <c r="I42">
        <v>14</v>
      </c>
    </row>
    <row r="43" spans="1:6" ht="86.25">
      <c r="A43" s="42">
        <f>A42+1</f>
        <v>29</v>
      </c>
      <c r="B43" s="43" t="s">
        <v>127</v>
      </c>
      <c r="C43" s="43" t="s">
        <v>49</v>
      </c>
      <c r="D43" s="44" t="s">
        <v>50</v>
      </c>
      <c r="E43" s="45">
        <v>5</v>
      </c>
      <c r="F43" s="44" t="s">
        <v>14</v>
      </c>
    </row>
    <row r="44" spans="1:6" ht="116.25" customHeight="1">
      <c r="A44" s="6">
        <f>A43+1</f>
        <v>30</v>
      </c>
      <c r="B44" s="13" t="s">
        <v>75</v>
      </c>
      <c r="C44" s="13" t="s">
        <v>55</v>
      </c>
      <c r="D44" s="14" t="s">
        <v>56</v>
      </c>
      <c r="E44" s="15">
        <v>18</v>
      </c>
      <c r="F44" s="14" t="s">
        <v>15</v>
      </c>
    </row>
    <row r="45" spans="1:6" ht="36.75" customHeight="1">
      <c r="A45" s="6"/>
      <c r="B45" s="56" t="s">
        <v>38</v>
      </c>
      <c r="C45" s="57"/>
      <c r="D45" s="57"/>
      <c r="E45" s="57"/>
      <c r="F45" s="57"/>
    </row>
    <row r="46" spans="1:9" ht="243.75" customHeight="1">
      <c r="A46" s="6">
        <v>31</v>
      </c>
      <c r="B46" s="13" t="s">
        <v>111</v>
      </c>
      <c r="C46" s="13" t="s">
        <v>92</v>
      </c>
      <c r="D46" s="14" t="s">
        <v>101</v>
      </c>
      <c r="E46" s="15">
        <v>12</v>
      </c>
      <c r="F46" s="20" t="s">
        <v>2</v>
      </c>
      <c r="H46">
        <v>12</v>
      </c>
      <c r="I46">
        <v>15</v>
      </c>
    </row>
    <row r="47" spans="1:6" ht="135" customHeight="1">
      <c r="A47" s="6">
        <f>A46+1</f>
        <v>32</v>
      </c>
      <c r="B47" s="15" t="s">
        <v>116</v>
      </c>
      <c r="C47" s="13" t="s">
        <v>103</v>
      </c>
      <c r="D47" s="20" t="s">
        <v>104</v>
      </c>
      <c r="E47" s="15">
        <v>14</v>
      </c>
      <c r="F47" s="20" t="s">
        <v>16</v>
      </c>
    </row>
    <row r="48" spans="1:8" ht="15">
      <c r="A48" s="8"/>
      <c r="B48" s="24"/>
      <c r="C48" s="25"/>
      <c r="D48" s="25"/>
      <c r="E48" s="26">
        <f>SUM(E6:E47)</f>
        <v>249</v>
      </c>
      <c r="F48" s="26"/>
      <c r="G48" s="26"/>
      <c r="H48" s="26">
        <f>SUM(H6:H47)</f>
        <v>112</v>
      </c>
    </row>
    <row r="49" spans="1:6" ht="14.25">
      <c r="A49" s="9"/>
      <c r="B49" s="24"/>
      <c r="C49" s="25"/>
      <c r="D49" s="25"/>
      <c r="E49" s="27"/>
      <c r="F49" s="24"/>
    </row>
    <row r="50" spans="1:6" ht="15">
      <c r="A50" s="9"/>
      <c r="B50" s="28"/>
      <c r="C50" s="25"/>
      <c r="D50" s="25"/>
      <c r="E50" s="29"/>
      <c r="F50" s="24"/>
    </row>
    <row r="51" spans="1:6" ht="18">
      <c r="A51" s="9"/>
      <c r="B51" s="28"/>
      <c r="C51" s="35"/>
      <c r="D51" s="35"/>
      <c r="E51" s="36"/>
      <c r="F51" s="24"/>
    </row>
    <row r="52" spans="3:6" ht="18">
      <c r="C52" s="37"/>
      <c r="D52" s="35" t="s">
        <v>135</v>
      </c>
      <c r="E52" s="38">
        <f>E48</f>
        <v>249</v>
      </c>
      <c r="F52" s="24"/>
    </row>
    <row r="53" spans="3:6" ht="18">
      <c r="C53" s="38" t="s">
        <v>18</v>
      </c>
      <c r="D53" s="38" t="s">
        <v>137</v>
      </c>
      <c r="E53" s="38">
        <v>112</v>
      </c>
      <c r="F53" s="24"/>
    </row>
    <row r="54" spans="3:6" ht="18">
      <c r="C54" s="38" t="s">
        <v>19</v>
      </c>
      <c r="D54" s="38" t="s">
        <v>138</v>
      </c>
      <c r="E54" s="38">
        <f>E52-E53</f>
        <v>137</v>
      </c>
      <c r="F54" s="24"/>
    </row>
    <row r="55" spans="2:6" ht="18">
      <c r="B55" s="24"/>
      <c r="C55" s="38"/>
      <c r="D55" s="38"/>
      <c r="E55" s="38"/>
      <c r="F55" s="24"/>
    </row>
    <row r="56" spans="2:6" ht="15">
      <c r="B56" s="24"/>
      <c r="C56" s="24"/>
      <c r="D56" s="24"/>
      <c r="E56" s="26"/>
      <c r="F56" s="24"/>
    </row>
    <row r="57" spans="2:6" ht="15">
      <c r="B57" s="24"/>
      <c r="C57" s="24"/>
      <c r="D57" s="24"/>
      <c r="E57" s="26"/>
      <c r="F57" s="24"/>
    </row>
    <row r="58" spans="2:6" ht="15">
      <c r="B58" s="24"/>
      <c r="C58" s="24"/>
      <c r="D58" s="24"/>
      <c r="E58" s="26"/>
      <c r="F58" s="24"/>
    </row>
    <row r="59" spans="2:6" ht="14.25">
      <c r="B59" s="24"/>
      <c r="C59" s="24"/>
      <c r="D59" s="24"/>
      <c r="E59" s="24"/>
      <c r="F59" s="24"/>
    </row>
    <row r="60" spans="2:6" ht="14.25">
      <c r="B60" s="24"/>
      <c r="C60" s="24"/>
      <c r="D60" s="24"/>
      <c r="E60" s="24"/>
      <c r="F60" s="24"/>
    </row>
    <row r="61" spans="2:6" ht="14.25">
      <c r="B61" s="24"/>
      <c r="C61" s="24"/>
      <c r="D61" s="24"/>
      <c r="E61" s="24"/>
      <c r="F61" s="24"/>
    </row>
    <row r="62" spans="2:6" ht="14.25">
      <c r="B62" s="24"/>
      <c r="C62" s="24"/>
      <c r="D62" s="24"/>
      <c r="E62" s="24"/>
      <c r="F62" s="24"/>
    </row>
    <row r="63" spans="2:6" ht="14.25">
      <c r="B63" s="24"/>
      <c r="C63" s="24"/>
      <c r="D63" s="24"/>
      <c r="E63" s="24"/>
      <c r="F63" s="24"/>
    </row>
    <row r="64" spans="2:6" ht="14.25">
      <c r="B64" s="24"/>
      <c r="C64" s="24"/>
      <c r="D64" s="24"/>
      <c r="E64" s="24"/>
      <c r="F64" s="24"/>
    </row>
    <row r="65" spans="2:6" ht="14.25">
      <c r="B65" s="24"/>
      <c r="C65" s="24"/>
      <c r="D65" s="24"/>
      <c r="E65" s="24"/>
      <c r="F65" s="24"/>
    </row>
    <row r="66" spans="2:6" ht="14.25">
      <c r="B66" s="24"/>
      <c r="C66" s="24"/>
      <c r="D66" s="24"/>
      <c r="E66" s="24"/>
      <c r="F66" s="24"/>
    </row>
    <row r="67" spans="2:6" ht="14.25">
      <c r="B67" s="24"/>
      <c r="C67" s="24"/>
      <c r="D67" s="24"/>
      <c r="E67" s="24"/>
      <c r="F67" s="24"/>
    </row>
    <row r="68" spans="2:6" ht="14.25">
      <c r="B68" s="24"/>
      <c r="C68" s="24"/>
      <c r="D68" s="24"/>
      <c r="E68" s="24"/>
      <c r="F68" s="24"/>
    </row>
    <row r="69" spans="2:6" ht="14.25">
      <c r="B69" s="24"/>
      <c r="C69" s="24"/>
      <c r="D69" s="24"/>
      <c r="E69" s="24"/>
      <c r="F69" s="24"/>
    </row>
    <row r="70" spans="2:6" ht="14.25">
      <c r="B70" s="24"/>
      <c r="C70" s="24"/>
      <c r="D70" s="24"/>
      <c r="E70" s="30"/>
      <c r="F70" s="24"/>
    </row>
    <row r="71" spans="2:6" ht="14.25">
      <c r="B71" s="24"/>
      <c r="C71" s="24"/>
      <c r="D71" s="24"/>
      <c r="E71" s="24"/>
      <c r="F71" s="24"/>
    </row>
    <row r="72" spans="2:6" ht="14.25">
      <c r="B72" s="24"/>
      <c r="C72" s="24"/>
      <c r="D72" s="24"/>
      <c r="E72" s="24"/>
      <c r="F72" s="24"/>
    </row>
    <row r="73" spans="2:6" ht="14.25">
      <c r="B73" s="24"/>
      <c r="C73" s="24"/>
      <c r="D73" s="24"/>
      <c r="E73" s="24"/>
      <c r="F73" s="24"/>
    </row>
    <row r="74" spans="2:6" ht="14.25">
      <c r="B74" s="24"/>
      <c r="C74" s="24"/>
      <c r="D74" s="24"/>
      <c r="E74" s="24"/>
      <c r="F74" s="24"/>
    </row>
    <row r="75" spans="2:6" ht="14.25">
      <c r="B75" s="24"/>
      <c r="C75" s="24"/>
      <c r="D75" s="24"/>
      <c r="E75" s="24"/>
      <c r="F75" s="24"/>
    </row>
    <row r="76" spans="2:6" ht="14.25">
      <c r="B76" s="24"/>
      <c r="C76" s="24"/>
      <c r="D76" s="24"/>
      <c r="E76" s="24"/>
      <c r="F76" s="24"/>
    </row>
    <row r="77" spans="2:6" ht="14.25">
      <c r="B77" s="24"/>
      <c r="C77" s="24"/>
      <c r="D77" s="24"/>
      <c r="E77" s="24"/>
      <c r="F77" s="24"/>
    </row>
    <row r="78" spans="2:6" ht="14.25">
      <c r="B78" s="24"/>
      <c r="C78" s="24"/>
      <c r="D78" s="24"/>
      <c r="E78" s="24"/>
      <c r="F78" s="24"/>
    </row>
    <row r="79" spans="2:6" ht="14.25">
      <c r="B79" s="24"/>
      <c r="C79" s="24"/>
      <c r="D79" s="24"/>
      <c r="E79" s="24"/>
      <c r="F79" s="24"/>
    </row>
    <row r="80" spans="2:6" ht="14.25">
      <c r="B80" s="24"/>
      <c r="C80" s="24"/>
      <c r="D80" s="24"/>
      <c r="E80" s="24"/>
      <c r="F80" s="24"/>
    </row>
    <row r="81" spans="2:6" ht="14.25">
      <c r="B81" s="24"/>
      <c r="C81" s="24"/>
      <c r="D81" s="24"/>
      <c r="E81" s="24"/>
      <c r="F81" s="24"/>
    </row>
    <row r="82" spans="2:6" ht="14.25">
      <c r="B82" s="24"/>
      <c r="C82" s="24"/>
      <c r="D82" s="24"/>
      <c r="E82" s="24"/>
      <c r="F82" s="24"/>
    </row>
    <row r="83" spans="2:6" ht="14.25">
      <c r="B83" s="24"/>
      <c r="C83" s="24"/>
      <c r="D83" s="24"/>
      <c r="E83" s="24"/>
      <c r="F83" s="24"/>
    </row>
    <row r="84" spans="2:6" ht="14.25">
      <c r="B84" s="24"/>
      <c r="C84" s="24"/>
      <c r="D84" s="24"/>
      <c r="E84" s="24"/>
      <c r="F84" s="24"/>
    </row>
    <row r="85" spans="2:6" ht="14.25">
      <c r="B85" s="24"/>
      <c r="C85" s="24"/>
      <c r="D85" s="24"/>
      <c r="E85" s="24"/>
      <c r="F85" s="24"/>
    </row>
    <row r="86" spans="2:6" ht="14.25">
      <c r="B86" s="24"/>
      <c r="C86" s="24"/>
      <c r="D86" s="24"/>
      <c r="E86" s="24"/>
      <c r="F86" s="24"/>
    </row>
    <row r="87" spans="2:6" ht="14.25">
      <c r="B87" s="24"/>
      <c r="C87" s="24"/>
      <c r="D87" s="24"/>
      <c r="E87" s="24"/>
      <c r="F87" s="24"/>
    </row>
    <row r="88" spans="2:6" ht="14.25">
      <c r="B88" s="24"/>
      <c r="C88" s="24"/>
      <c r="D88" s="24"/>
      <c r="E88" s="24"/>
      <c r="F88" s="24"/>
    </row>
    <row r="89" spans="2:6" ht="14.25">
      <c r="B89" s="24"/>
      <c r="C89" s="24"/>
      <c r="D89" s="24"/>
      <c r="E89" s="24"/>
      <c r="F89" s="24"/>
    </row>
    <row r="90" spans="2:6" ht="14.25">
      <c r="B90" s="24"/>
      <c r="C90" s="24"/>
      <c r="D90" s="24"/>
      <c r="E90" s="24"/>
      <c r="F90" s="24"/>
    </row>
    <row r="91" spans="2:6" ht="14.25">
      <c r="B91" s="24"/>
      <c r="C91" s="24"/>
      <c r="D91" s="24"/>
      <c r="E91" s="24"/>
      <c r="F91" s="24"/>
    </row>
    <row r="92" spans="2:6" ht="14.25">
      <c r="B92" s="24"/>
      <c r="C92" s="24"/>
      <c r="D92" s="24"/>
      <c r="E92" s="24"/>
      <c r="F92" s="24"/>
    </row>
    <row r="93" spans="2:6" ht="14.25">
      <c r="B93" s="24"/>
      <c r="C93" s="24"/>
      <c r="D93" s="24"/>
      <c r="E93" s="24"/>
      <c r="F93" s="24"/>
    </row>
    <row r="94" spans="2:6" ht="14.25">
      <c r="B94" s="24"/>
      <c r="C94" s="24"/>
      <c r="D94" s="24"/>
      <c r="E94" s="24"/>
      <c r="F94" s="24"/>
    </row>
    <row r="95" spans="2:6" ht="14.25">
      <c r="B95" s="24"/>
      <c r="C95" s="24"/>
      <c r="D95" s="24"/>
      <c r="E95" s="24"/>
      <c r="F95" s="24"/>
    </row>
    <row r="96" spans="2:6" ht="14.25">
      <c r="B96" s="24"/>
      <c r="C96" s="24"/>
      <c r="D96" s="24"/>
      <c r="E96" s="24"/>
      <c r="F96" s="24"/>
    </row>
    <row r="97" spans="2:6" ht="14.25">
      <c r="B97" s="24"/>
      <c r="C97" s="24"/>
      <c r="D97" s="24"/>
      <c r="E97" s="24"/>
      <c r="F97" s="24"/>
    </row>
    <row r="98" spans="2:6" ht="14.25">
      <c r="B98" s="24"/>
      <c r="C98" s="24"/>
      <c r="D98" s="24"/>
      <c r="E98" s="24"/>
      <c r="F98" s="24"/>
    </row>
    <row r="99" spans="2:6" ht="14.25">
      <c r="B99" s="24"/>
      <c r="C99" s="24"/>
      <c r="D99" s="24"/>
      <c r="E99" s="24"/>
      <c r="F99" s="24"/>
    </row>
    <row r="100" spans="2:6" ht="14.25">
      <c r="B100" s="24"/>
      <c r="C100" s="24"/>
      <c r="D100" s="24"/>
      <c r="E100" s="24"/>
      <c r="F100" s="24"/>
    </row>
    <row r="101" spans="2:6" ht="14.25">
      <c r="B101" s="24"/>
      <c r="C101" s="24"/>
      <c r="D101" s="24"/>
      <c r="E101" s="24"/>
      <c r="F101" s="24"/>
    </row>
    <row r="102" spans="2:6" ht="14.25">
      <c r="B102" s="24"/>
      <c r="C102" s="24"/>
      <c r="D102" s="24"/>
      <c r="E102" s="24"/>
      <c r="F102" s="24"/>
    </row>
    <row r="103" spans="2:6" ht="14.25">
      <c r="B103" s="24"/>
      <c r="C103" s="24"/>
      <c r="D103" s="24"/>
      <c r="E103" s="24"/>
      <c r="F103" s="24"/>
    </row>
    <row r="104" spans="2:6" ht="14.25">
      <c r="B104" s="24"/>
      <c r="C104" s="24"/>
      <c r="D104" s="24"/>
      <c r="E104" s="24"/>
      <c r="F104" s="24"/>
    </row>
    <row r="105" spans="2:6" ht="14.25">
      <c r="B105" s="24"/>
      <c r="C105" s="24"/>
      <c r="D105" s="24"/>
      <c r="E105" s="24"/>
      <c r="F105" s="24"/>
    </row>
    <row r="106" spans="2:6" ht="14.25">
      <c r="B106" s="24"/>
      <c r="C106" s="24"/>
      <c r="D106" s="24"/>
      <c r="E106" s="24"/>
      <c r="F106" s="24"/>
    </row>
    <row r="107" spans="2:6" ht="14.25">
      <c r="B107" s="24"/>
      <c r="C107" s="24"/>
      <c r="D107" s="24"/>
      <c r="E107" s="24"/>
      <c r="F107" s="24"/>
    </row>
    <row r="108" spans="2:6" ht="14.25">
      <c r="B108" s="24"/>
      <c r="C108" s="24"/>
      <c r="D108" s="24"/>
      <c r="E108" s="24"/>
      <c r="F108" s="24"/>
    </row>
    <row r="109" spans="2:6" ht="14.25">
      <c r="B109" s="24"/>
      <c r="C109" s="24"/>
      <c r="D109" s="24"/>
      <c r="E109" s="24"/>
      <c r="F109" s="24"/>
    </row>
    <row r="110" spans="2:6" ht="14.25">
      <c r="B110" s="24"/>
      <c r="C110" s="24"/>
      <c r="D110" s="24"/>
      <c r="E110" s="24"/>
      <c r="F110" s="24"/>
    </row>
    <row r="111" spans="2:6" ht="14.25">
      <c r="B111" s="24"/>
      <c r="C111" s="24"/>
      <c r="D111" s="24"/>
      <c r="E111" s="24"/>
      <c r="F111" s="24"/>
    </row>
    <row r="112" spans="2:6" ht="14.25">
      <c r="B112" s="24"/>
      <c r="C112" s="24"/>
      <c r="D112" s="24"/>
      <c r="E112" s="24"/>
      <c r="F112" s="24"/>
    </row>
    <row r="113" spans="2:6" ht="14.25">
      <c r="B113" s="24"/>
      <c r="C113" s="24"/>
      <c r="D113" s="24"/>
      <c r="E113" s="24"/>
      <c r="F113" s="24"/>
    </row>
    <row r="114" spans="2:6" ht="14.25">
      <c r="B114" s="24"/>
      <c r="C114" s="24"/>
      <c r="D114" s="24"/>
      <c r="E114" s="24"/>
      <c r="F114" s="24"/>
    </row>
    <row r="115" spans="2:6" ht="14.25">
      <c r="B115" s="24"/>
      <c r="C115" s="24"/>
      <c r="D115" s="24"/>
      <c r="E115" s="24"/>
      <c r="F115" s="24"/>
    </row>
  </sheetData>
  <sheetProtection/>
  <mergeCells count="16">
    <mergeCell ref="B29:F29"/>
    <mergeCell ref="E1:F1"/>
    <mergeCell ref="B13:F13"/>
    <mergeCell ref="B11:F11"/>
    <mergeCell ref="B18:F18"/>
    <mergeCell ref="B20:F20"/>
    <mergeCell ref="B45:F45"/>
    <mergeCell ref="F3:F4"/>
    <mergeCell ref="B40:F40"/>
    <mergeCell ref="C3:C4"/>
    <mergeCell ref="D3:D4"/>
    <mergeCell ref="E3:E4"/>
    <mergeCell ref="B5:F5"/>
    <mergeCell ref="B8:F8"/>
    <mergeCell ref="B32:F32"/>
    <mergeCell ref="B25:F25"/>
  </mergeCells>
  <printOptions/>
  <pageMargins left="0.2" right="0.19" top="0.17" bottom="0.26" header="0.17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tabSelected="1" view="pageBreakPreview" zoomScaleSheetLayoutView="100" zoomScalePageLayoutView="0" workbookViewId="0" topLeftCell="A25">
      <selection activeCell="B31" sqref="B31"/>
    </sheetView>
  </sheetViews>
  <sheetFormatPr defaultColWidth="9.00390625" defaultRowHeight="12.75"/>
  <cols>
    <col min="1" max="1" width="12.125" style="46" customWidth="1"/>
    <col min="2" max="2" width="30.125" style="46" customWidth="1"/>
    <col min="3" max="3" width="73.125" style="0" customWidth="1"/>
    <col min="4" max="4" width="27.125" style="0" customWidth="1"/>
  </cols>
  <sheetData>
    <row r="1" spans="3:4" ht="39.75" customHeight="1">
      <c r="C1" s="82" t="s">
        <v>164</v>
      </c>
      <c r="D1" s="82"/>
    </row>
    <row r="2" spans="3:4" ht="26.25" customHeight="1">
      <c r="C2" s="83" t="s">
        <v>136</v>
      </c>
      <c r="D2" s="83"/>
    </row>
    <row r="3" spans="1:4" ht="12.75" customHeight="1">
      <c r="A3" s="80" t="s">
        <v>214</v>
      </c>
      <c r="B3" s="78" t="s">
        <v>158</v>
      </c>
      <c r="C3" s="80" t="s">
        <v>181</v>
      </c>
      <c r="D3" s="77" t="s">
        <v>160</v>
      </c>
    </row>
    <row r="4" spans="1:6" ht="21" customHeight="1">
      <c r="A4" s="81"/>
      <c r="B4" s="79"/>
      <c r="C4" s="81"/>
      <c r="D4" s="77"/>
      <c r="E4" s="4"/>
      <c r="F4" s="5"/>
    </row>
    <row r="5" spans="1:6" ht="36" customHeight="1">
      <c r="A5" s="51" t="s">
        <v>149</v>
      </c>
      <c r="B5" s="50" t="s">
        <v>150</v>
      </c>
      <c r="C5" s="50" t="s">
        <v>180</v>
      </c>
      <c r="D5" s="49" t="s">
        <v>165</v>
      </c>
      <c r="E5" s="4"/>
      <c r="F5" s="5"/>
    </row>
    <row r="6" spans="1:6" ht="30.75" customHeight="1">
      <c r="A6" s="52" t="s">
        <v>179</v>
      </c>
      <c r="B6" s="50" t="s">
        <v>213</v>
      </c>
      <c r="C6" s="50" t="s">
        <v>182</v>
      </c>
      <c r="D6" s="49" t="s">
        <v>165</v>
      </c>
      <c r="E6" s="4"/>
      <c r="F6" s="5"/>
    </row>
    <row r="7" spans="1:6" ht="42.75" customHeight="1">
      <c r="A7" s="54" t="s">
        <v>168</v>
      </c>
      <c r="B7" s="50" t="s">
        <v>159</v>
      </c>
      <c r="C7" s="50" t="s">
        <v>204</v>
      </c>
      <c r="D7" s="49" t="s">
        <v>165</v>
      </c>
      <c r="E7" s="4"/>
      <c r="F7" s="5"/>
    </row>
    <row r="8" spans="1:6" ht="34.5" customHeight="1">
      <c r="A8" s="53">
        <v>44</v>
      </c>
      <c r="B8" s="50" t="s">
        <v>209</v>
      </c>
      <c r="C8" s="50" t="s">
        <v>182</v>
      </c>
      <c r="D8" s="49" t="s">
        <v>165</v>
      </c>
      <c r="E8" s="4"/>
      <c r="F8" s="5"/>
    </row>
    <row r="9" spans="1:6" ht="34.5" customHeight="1">
      <c r="A9" s="52" t="s">
        <v>175</v>
      </c>
      <c r="B9" s="50" t="s">
        <v>210</v>
      </c>
      <c r="C9" s="50" t="s">
        <v>182</v>
      </c>
      <c r="D9" s="49" t="s">
        <v>165</v>
      </c>
      <c r="E9" s="4"/>
      <c r="F9" s="5"/>
    </row>
    <row r="10" spans="1:6" ht="51" customHeight="1">
      <c r="A10" s="51" t="s">
        <v>155</v>
      </c>
      <c r="B10" s="50" t="s">
        <v>201</v>
      </c>
      <c r="C10" s="50" t="s">
        <v>200</v>
      </c>
      <c r="D10" s="49" t="s">
        <v>165</v>
      </c>
      <c r="E10" s="4"/>
      <c r="F10" s="5"/>
    </row>
    <row r="11" spans="1:6" ht="34.5" customHeight="1">
      <c r="A11" s="51" t="s">
        <v>142</v>
      </c>
      <c r="B11" s="50" t="s">
        <v>143</v>
      </c>
      <c r="C11" s="50" t="s">
        <v>188</v>
      </c>
      <c r="D11" s="49" t="s">
        <v>165</v>
      </c>
      <c r="E11" s="4"/>
      <c r="F11" s="5"/>
    </row>
    <row r="12" spans="1:6" ht="42" customHeight="1">
      <c r="A12" s="54" t="s">
        <v>176</v>
      </c>
      <c r="B12" s="50" t="s">
        <v>211</v>
      </c>
      <c r="C12" s="50" t="s">
        <v>182</v>
      </c>
      <c r="D12" s="49" t="s">
        <v>165</v>
      </c>
      <c r="E12" s="4"/>
      <c r="F12" s="5"/>
    </row>
    <row r="13" spans="1:6" ht="34.5" customHeight="1">
      <c r="A13" s="54" t="s">
        <v>177</v>
      </c>
      <c r="B13" s="50" t="s">
        <v>212</v>
      </c>
      <c r="C13" s="50" t="s">
        <v>182</v>
      </c>
      <c r="D13" s="49" t="s">
        <v>165</v>
      </c>
      <c r="E13" s="4"/>
      <c r="F13" s="5"/>
    </row>
    <row r="14" spans="1:6" ht="63.75" customHeight="1">
      <c r="A14" s="54" t="s">
        <v>178</v>
      </c>
      <c r="B14" s="50" t="s">
        <v>0</v>
      </c>
      <c r="C14" s="50" t="s">
        <v>182</v>
      </c>
      <c r="D14" s="49" t="s">
        <v>165</v>
      </c>
      <c r="E14" s="4"/>
      <c r="F14" s="5"/>
    </row>
    <row r="15" spans="1:6" ht="34.5" customHeight="1">
      <c r="A15" s="51" t="s">
        <v>144</v>
      </c>
      <c r="B15" s="50" t="s">
        <v>189</v>
      </c>
      <c r="C15" s="50" t="s">
        <v>190</v>
      </c>
      <c r="D15" s="49" t="s">
        <v>165</v>
      </c>
      <c r="E15" s="4"/>
      <c r="F15" s="5"/>
    </row>
    <row r="16" spans="1:6" ht="59.25" customHeight="1">
      <c r="A16" s="51" t="s">
        <v>157</v>
      </c>
      <c r="B16" s="50" t="s">
        <v>217</v>
      </c>
      <c r="C16" s="50" t="s">
        <v>215</v>
      </c>
      <c r="D16" s="49" t="s">
        <v>165</v>
      </c>
      <c r="E16" s="4"/>
      <c r="F16" s="5"/>
    </row>
    <row r="17" spans="1:6" ht="34.5" customHeight="1">
      <c r="A17" s="54" t="s">
        <v>171</v>
      </c>
      <c r="B17" s="50" t="s">
        <v>183</v>
      </c>
      <c r="C17" s="50" t="s">
        <v>182</v>
      </c>
      <c r="D17" s="49" t="s">
        <v>165</v>
      </c>
      <c r="E17" s="4"/>
      <c r="F17" s="5"/>
    </row>
    <row r="18" spans="1:6" ht="34.5" customHeight="1">
      <c r="A18" s="54" t="s">
        <v>173</v>
      </c>
      <c r="B18" s="50" t="s">
        <v>208</v>
      </c>
      <c r="C18" s="50" t="s">
        <v>182</v>
      </c>
      <c r="D18" s="49" t="s">
        <v>165</v>
      </c>
      <c r="E18" s="4"/>
      <c r="F18" s="5"/>
    </row>
    <row r="19" spans="1:6" ht="48.75" customHeight="1">
      <c r="A19" s="51" t="s">
        <v>153</v>
      </c>
      <c r="B19" s="50" t="s">
        <v>154</v>
      </c>
      <c r="C19" s="50" t="s">
        <v>199</v>
      </c>
      <c r="D19" s="49" t="s">
        <v>165</v>
      </c>
      <c r="E19" s="4"/>
      <c r="F19" s="5"/>
    </row>
    <row r="20" spans="1:6" ht="66.75" customHeight="1">
      <c r="A20" s="51" t="s">
        <v>141</v>
      </c>
      <c r="B20" s="50" t="s">
        <v>161</v>
      </c>
      <c r="C20" s="50" t="s">
        <v>187</v>
      </c>
      <c r="D20" s="49" t="s">
        <v>165</v>
      </c>
      <c r="E20" s="4"/>
      <c r="F20" s="5"/>
    </row>
    <row r="21" spans="1:6" ht="45.75" customHeight="1">
      <c r="A21" s="51" t="s">
        <v>146</v>
      </c>
      <c r="B21" s="50" t="s">
        <v>162</v>
      </c>
      <c r="C21" s="50" t="s">
        <v>193</v>
      </c>
      <c r="D21" s="49" t="s">
        <v>165</v>
      </c>
      <c r="E21" s="4"/>
      <c r="F21" s="5"/>
    </row>
    <row r="22" spans="1:6" ht="57.75" customHeight="1">
      <c r="A22" s="51" t="s">
        <v>140</v>
      </c>
      <c r="B22" s="50" t="s">
        <v>166</v>
      </c>
      <c r="C22" s="50" t="s">
        <v>185</v>
      </c>
      <c r="D22" s="49" t="s">
        <v>165</v>
      </c>
      <c r="E22" s="4"/>
      <c r="F22" s="5"/>
    </row>
    <row r="23" spans="1:6" ht="56.25" customHeight="1">
      <c r="A23" s="51" t="s">
        <v>156</v>
      </c>
      <c r="B23" s="50" t="s">
        <v>202</v>
      </c>
      <c r="C23" s="50" t="s">
        <v>203</v>
      </c>
      <c r="D23" s="49" t="s">
        <v>165</v>
      </c>
      <c r="E23" s="4"/>
      <c r="F23" s="5"/>
    </row>
    <row r="24" spans="1:4" ht="66.75" customHeight="1">
      <c r="A24" s="51" t="s">
        <v>139</v>
      </c>
      <c r="B24" s="50" t="s">
        <v>184</v>
      </c>
      <c r="C24" s="50" t="s">
        <v>186</v>
      </c>
      <c r="D24" s="49" t="s">
        <v>165</v>
      </c>
    </row>
    <row r="25" spans="1:4" ht="41.25" customHeight="1">
      <c r="A25" s="51" t="s">
        <v>145</v>
      </c>
      <c r="B25" s="48" t="s">
        <v>191</v>
      </c>
      <c r="C25" s="50" t="s">
        <v>192</v>
      </c>
      <c r="D25" s="49" t="s">
        <v>165</v>
      </c>
    </row>
    <row r="26" spans="1:4" ht="56.25" customHeight="1">
      <c r="A26" s="51" t="s">
        <v>148</v>
      </c>
      <c r="B26" s="50" t="s">
        <v>218</v>
      </c>
      <c r="C26" s="50" t="s">
        <v>195</v>
      </c>
      <c r="D26" s="49" t="s">
        <v>165</v>
      </c>
    </row>
    <row r="27" spans="1:4" ht="56.25" customHeight="1">
      <c r="A27" s="54" t="s">
        <v>169</v>
      </c>
      <c r="B27" s="50" t="s">
        <v>167</v>
      </c>
      <c r="C27" s="50" t="s">
        <v>205</v>
      </c>
      <c r="D27" s="49" t="s">
        <v>165</v>
      </c>
    </row>
    <row r="28" spans="1:4" ht="78.75" customHeight="1">
      <c r="A28" s="51" t="s">
        <v>151</v>
      </c>
      <c r="B28" s="50" t="s">
        <v>152</v>
      </c>
      <c r="C28" s="50" t="s">
        <v>198</v>
      </c>
      <c r="D28" s="49" t="s">
        <v>165</v>
      </c>
    </row>
    <row r="29" spans="1:4" ht="25.5">
      <c r="A29" s="54" t="s">
        <v>172</v>
      </c>
      <c r="B29" s="50" t="s">
        <v>219</v>
      </c>
      <c r="C29" s="50" t="s">
        <v>182</v>
      </c>
      <c r="D29" s="49" t="s">
        <v>165</v>
      </c>
    </row>
    <row r="30" spans="1:4" ht="41.25" customHeight="1">
      <c r="A30" s="55" t="s">
        <v>174</v>
      </c>
      <c r="B30" s="50" t="s">
        <v>220</v>
      </c>
      <c r="C30" s="50" t="s">
        <v>182</v>
      </c>
      <c r="D30" s="49" t="s">
        <v>165</v>
      </c>
    </row>
    <row r="31" spans="1:4" ht="67.5" customHeight="1">
      <c r="A31" s="51" t="s">
        <v>216</v>
      </c>
      <c r="B31" s="50" t="s">
        <v>196</v>
      </c>
      <c r="C31" s="50" t="s">
        <v>197</v>
      </c>
      <c r="D31" s="49" t="s">
        <v>165</v>
      </c>
    </row>
    <row r="32" spans="1:4" ht="80.25" customHeight="1">
      <c r="A32" s="54" t="s">
        <v>170</v>
      </c>
      <c r="B32" s="50" t="s">
        <v>207</v>
      </c>
      <c r="C32" s="50" t="s">
        <v>206</v>
      </c>
      <c r="D32" s="49" t="s">
        <v>165</v>
      </c>
    </row>
    <row r="33" spans="1:4" ht="68.25" customHeight="1">
      <c r="A33" s="51" t="s">
        <v>147</v>
      </c>
      <c r="B33" s="50" t="s">
        <v>163</v>
      </c>
      <c r="C33" s="50" t="s">
        <v>194</v>
      </c>
      <c r="D33" s="49" t="s">
        <v>165</v>
      </c>
    </row>
    <row r="34" spans="1:3" ht="14.25">
      <c r="A34" s="47"/>
      <c r="B34" s="47"/>
      <c r="C34" s="24"/>
    </row>
    <row r="35" spans="1:3" ht="14.25">
      <c r="A35" s="47"/>
      <c r="B35" s="47"/>
      <c r="C35" s="24"/>
    </row>
    <row r="36" spans="1:3" ht="14.25">
      <c r="A36" s="47"/>
      <c r="B36" s="47"/>
      <c r="C36" s="24"/>
    </row>
    <row r="37" spans="1:3" ht="14.25">
      <c r="A37" s="47"/>
      <c r="B37" s="47"/>
      <c r="C37" s="24"/>
    </row>
    <row r="38" spans="1:3" ht="14.25">
      <c r="A38" s="47"/>
      <c r="B38" s="47"/>
      <c r="C38" s="24"/>
    </row>
    <row r="39" spans="1:3" ht="14.25">
      <c r="A39" s="47"/>
      <c r="B39" s="47"/>
      <c r="C39" s="24"/>
    </row>
    <row r="40" spans="1:3" ht="14.25">
      <c r="A40" s="47"/>
      <c r="B40" s="47"/>
      <c r="C40" s="24"/>
    </row>
    <row r="41" spans="1:3" ht="14.25">
      <c r="A41" s="47"/>
      <c r="B41" s="47"/>
      <c r="C41" s="24"/>
    </row>
    <row r="42" spans="1:3" ht="14.25">
      <c r="A42" s="47"/>
      <c r="B42" s="47"/>
      <c r="C42" s="24"/>
    </row>
    <row r="43" spans="1:3" ht="14.25">
      <c r="A43" s="47"/>
      <c r="B43" s="47"/>
      <c r="C43" s="24"/>
    </row>
    <row r="44" spans="1:3" ht="14.25">
      <c r="A44" s="47"/>
      <c r="B44" s="47"/>
      <c r="C44" s="24"/>
    </row>
    <row r="45" spans="1:3" ht="14.25">
      <c r="A45" s="47"/>
      <c r="B45" s="47"/>
      <c r="C45" s="24"/>
    </row>
    <row r="46" spans="1:3" ht="14.25">
      <c r="A46" s="47"/>
      <c r="B46" s="47"/>
      <c r="C46" s="24"/>
    </row>
    <row r="47" spans="1:3" ht="14.25">
      <c r="A47" s="47"/>
      <c r="B47" s="47"/>
      <c r="C47" s="24"/>
    </row>
    <row r="48" spans="1:3" ht="14.25">
      <c r="A48" s="47"/>
      <c r="B48" s="47"/>
      <c r="C48" s="24"/>
    </row>
    <row r="49" spans="1:3" ht="14.25">
      <c r="A49" s="47"/>
      <c r="B49" s="47"/>
      <c r="C49" s="24"/>
    </row>
    <row r="50" spans="1:3" ht="14.25">
      <c r="A50" s="47"/>
      <c r="B50" s="47"/>
      <c r="C50" s="24"/>
    </row>
    <row r="51" spans="1:3" ht="14.25">
      <c r="A51" s="47"/>
      <c r="B51" s="47"/>
      <c r="C51" s="24"/>
    </row>
    <row r="52" spans="1:3" ht="14.25">
      <c r="A52" s="47"/>
      <c r="B52" s="47"/>
      <c r="C52" s="24"/>
    </row>
    <row r="53" spans="1:3" ht="14.25">
      <c r="A53" s="47"/>
      <c r="B53" s="47"/>
      <c r="C53" s="24"/>
    </row>
    <row r="54" spans="1:3" ht="14.25">
      <c r="A54" s="47"/>
      <c r="B54" s="47"/>
      <c r="C54" s="24"/>
    </row>
    <row r="55" spans="1:3" ht="14.25">
      <c r="A55" s="47"/>
      <c r="B55" s="47"/>
      <c r="C55" s="24"/>
    </row>
    <row r="56" spans="1:3" ht="14.25">
      <c r="A56" s="47"/>
      <c r="B56" s="47"/>
      <c r="C56" s="24"/>
    </row>
    <row r="57" spans="1:3" ht="14.25">
      <c r="A57" s="47"/>
      <c r="B57" s="47"/>
      <c r="C57" s="24"/>
    </row>
    <row r="58" spans="1:3" ht="14.25">
      <c r="A58" s="47"/>
      <c r="B58" s="47"/>
      <c r="C58" s="24"/>
    </row>
    <row r="59" spans="1:3" ht="14.25">
      <c r="A59" s="47"/>
      <c r="B59" s="47"/>
      <c r="C59" s="24"/>
    </row>
    <row r="60" spans="1:3" ht="14.25">
      <c r="A60" s="47"/>
      <c r="B60" s="47"/>
      <c r="C60" s="24"/>
    </row>
    <row r="61" spans="1:3" ht="14.25">
      <c r="A61" s="47"/>
      <c r="B61" s="47"/>
      <c r="C61" s="24"/>
    </row>
    <row r="62" spans="1:3" ht="14.25">
      <c r="A62" s="47"/>
      <c r="B62" s="47"/>
      <c r="C62" s="24"/>
    </row>
    <row r="63" spans="1:3" ht="14.25">
      <c r="A63" s="47"/>
      <c r="B63" s="47"/>
      <c r="C63" s="24"/>
    </row>
    <row r="64" spans="1:3" ht="14.25">
      <c r="A64" s="47"/>
      <c r="B64" s="47"/>
      <c r="C64" s="24"/>
    </row>
    <row r="65" spans="1:3" ht="14.25">
      <c r="A65" s="47"/>
      <c r="B65" s="47"/>
      <c r="C65" s="24"/>
    </row>
    <row r="66" spans="1:3" ht="14.25">
      <c r="A66" s="47"/>
      <c r="B66" s="47"/>
      <c r="C66" s="24"/>
    </row>
    <row r="67" spans="1:3" ht="14.25">
      <c r="A67" s="47"/>
      <c r="B67" s="47"/>
      <c r="C67" s="24"/>
    </row>
    <row r="68" spans="1:3" ht="14.25">
      <c r="A68" s="47"/>
      <c r="B68" s="47"/>
      <c r="C68" s="24"/>
    </row>
    <row r="69" spans="1:3" ht="14.25">
      <c r="A69" s="47"/>
      <c r="B69" s="47"/>
      <c r="C69" s="24"/>
    </row>
    <row r="70" spans="1:3" ht="14.25">
      <c r="A70" s="47"/>
      <c r="B70" s="47"/>
      <c r="C70" s="24"/>
    </row>
    <row r="71" spans="1:3" ht="14.25">
      <c r="A71" s="47"/>
      <c r="B71" s="47"/>
      <c r="C71" s="24"/>
    </row>
    <row r="72" spans="1:3" ht="14.25">
      <c r="A72" s="47"/>
      <c r="B72" s="47"/>
      <c r="C72" s="24"/>
    </row>
    <row r="73" spans="1:3" ht="14.25">
      <c r="A73" s="47"/>
      <c r="B73" s="47"/>
      <c r="C73" s="24"/>
    </row>
    <row r="74" spans="1:3" ht="14.25">
      <c r="A74" s="47"/>
      <c r="B74" s="47"/>
      <c r="C74" s="24"/>
    </row>
    <row r="75" spans="1:3" ht="14.25">
      <c r="A75" s="47"/>
      <c r="B75" s="47"/>
      <c r="C75" s="24"/>
    </row>
    <row r="76" spans="1:3" ht="14.25">
      <c r="A76" s="47"/>
      <c r="B76" s="47"/>
      <c r="C76" s="24"/>
    </row>
    <row r="77" spans="1:3" ht="14.25">
      <c r="A77" s="47"/>
      <c r="B77" s="47"/>
      <c r="C77" s="24"/>
    </row>
    <row r="78" spans="1:3" ht="14.25">
      <c r="A78" s="47"/>
      <c r="B78" s="47"/>
      <c r="C78" s="24"/>
    </row>
    <row r="79" spans="1:3" ht="14.25">
      <c r="A79" s="47"/>
      <c r="B79" s="47"/>
      <c r="C79" s="24"/>
    </row>
    <row r="80" spans="1:3" ht="14.25">
      <c r="A80" s="47"/>
      <c r="B80" s="47"/>
      <c r="C80" s="24"/>
    </row>
    <row r="81" spans="1:3" ht="14.25">
      <c r="A81" s="47"/>
      <c r="B81" s="47"/>
      <c r="C81" s="24"/>
    </row>
    <row r="82" spans="1:3" ht="14.25">
      <c r="A82" s="47"/>
      <c r="B82" s="47"/>
      <c r="C82" s="24"/>
    </row>
    <row r="83" spans="1:3" ht="14.25">
      <c r="A83" s="47"/>
      <c r="B83" s="47"/>
      <c r="C83" s="24"/>
    </row>
  </sheetData>
  <sheetProtection/>
  <mergeCells count="6">
    <mergeCell ref="D3:D4"/>
    <mergeCell ref="B3:B4"/>
    <mergeCell ref="C3:C4"/>
    <mergeCell ref="C1:D1"/>
    <mergeCell ref="C2:D2"/>
    <mergeCell ref="A3:A4"/>
  </mergeCells>
  <printOptions/>
  <pageMargins left="0.63" right="0.24" top="0.38" bottom="0.32" header="0.17" footer="0.18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Vladimir V. Shevchenko</cp:lastModifiedBy>
  <cp:lastPrinted>2017-04-21T12:14:55Z</cp:lastPrinted>
  <dcterms:created xsi:type="dcterms:W3CDTF">2014-01-20T08:49:22Z</dcterms:created>
  <dcterms:modified xsi:type="dcterms:W3CDTF">2017-04-24T09:19:22Z</dcterms:modified>
  <cp:category/>
  <cp:version/>
  <cp:contentType/>
  <cp:contentStatus/>
</cp:coreProperties>
</file>