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ss3-1-1\ФОТОБАНК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29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H129" i="1" s="1"/>
</calcChain>
</file>

<file path=xl/sharedStrings.xml><?xml version="1.0" encoding="utf-8"?>
<sst xmlns="http://schemas.openxmlformats.org/spreadsheetml/2006/main" count="550" uniqueCount="280">
  <si>
    <t xml:space="preserve">№ </t>
  </si>
  <si>
    <t>Наименование маршрута</t>
  </si>
  <si>
    <t>Длина маршрута</t>
  </si>
  <si>
    <t>Автопредприятие, 
эксплуатирующая маршрут</t>
  </si>
  <si>
    <t>м-та</t>
  </si>
  <si>
    <t>в прямом направлении</t>
  </si>
  <si>
    <t>в обратном направлении</t>
  </si>
  <si>
    <t>"ст. м. "Индустриальная" – ул. Зубарева (759 м-н)"</t>
  </si>
  <si>
    <t>ООО "Авто - ОВИ"</t>
  </si>
  <si>
    <t>"ст. м. "Тракторный завод" – ул. Зубарева (759 м-н)"</t>
  </si>
  <si>
    <t>16э</t>
  </si>
  <si>
    <t>"ст. м. "Индустриальная" – ул. Зубарева"</t>
  </si>
  <si>
    <t>21т</t>
  </si>
  <si>
    <t>"ст. м. "Индустриальная" – пос. Затишье</t>
  </si>
  <si>
    <t>22т</t>
  </si>
  <si>
    <t>"ст. м. " Индустриальная " – ул. Пятихатская - ст. м. "Индустриальная"</t>
  </si>
  <si>
    <t>24е</t>
  </si>
  <si>
    <t>"ст.м. "Индустриальная" - ст.м. "Академика Барабашова"</t>
  </si>
  <si>
    <t>35э</t>
  </si>
  <si>
    <t>42э</t>
  </si>
  <si>
    <t>64э</t>
  </si>
  <si>
    <t>"ст. м. "Тракторный завод" – ул. Днестровская "</t>
  </si>
  <si>
    <t>68э</t>
  </si>
  <si>
    <t>"ст. м. "Метростроителей" – в/ч "Ликво"</t>
  </si>
  <si>
    <t>70э</t>
  </si>
  <si>
    <t>71э</t>
  </si>
  <si>
    <t>115э</t>
  </si>
  <si>
    <t>"СПТУ-9 – ст.м. "Проспект Гагарина"</t>
  </si>
  <si>
    <t>121э</t>
  </si>
  <si>
    <t>"ул. Зубарева – ст. м. "Академика Барабашова"</t>
  </si>
  <si>
    <t>137э</t>
  </si>
  <si>
    <t>"м-н "Горизонт" – ст. м. "Академика Барабашова"</t>
  </si>
  <si>
    <t>213э</t>
  </si>
  <si>
    <t>"ст. м. "Академика Барабашова" – ст. м. "Индустриальная"</t>
  </si>
  <si>
    <t>233э</t>
  </si>
  <si>
    <t>"ст. м. "Пушкинская" – ул. Амосова"</t>
  </si>
  <si>
    <t>252э</t>
  </si>
  <si>
    <t>"ст. м. "Индустриальная" – ул. Плиточная"</t>
  </si>
  <si>
    <t>269э</t>
  </si>
  <si>
    <t>"просп. Юбилейный (602 м-н) – пл. Конституции"</t>
  </si>
  <si>
    <t>280э</t>
  </si>
  <si>
    <t>"ст. м. "Тракторный завод" – ул. Зубарева"</t>
  </si>
  <si>
    <t>ООО "АТП"Автотранс"</t>
  </si>
  <si>
    <t>17э</t>
  </si>
  <si>
    <t>"ул. Светлая (533 м-н) – пер. Балакирева"</t>
  </si>
  <si>
    <t>107э</t>
  </si>
  <si>
    <t>"ул. Наталии Ужвий – ул. Одесская"</t>
  </si>
  <si>
    <t>202э</t>
  </si>
  <si>
    <t>"ст.м. "Центральный рынок  – ул. Рудика"</t>
  </si>
  <si>
    <t>203э</t>
  </si>
  <si>
    <t>"ст.м. "Героев Труда" – ул. Саперная"</t>
  </si>
  <si>
    <t>208э</t>
  </si>
  <si>
    <t>"ул. Героев Труда, 9 (ТРЦ "Дафи") – ул. Генерала Удовиченко (Даниловка)"</t>
  </si>
  <si>
    <t>212э</t>
  </si>
  <si>
    <t>"ул. Светлая (533 м-н) –ул.Героев Труда,9 (ТРЦ "Дафи")</t>
  </si>
  <si>
    <t>241э</t>
  </si>
  <si>
    <t>"ул. Шишковская, 8 – пл. Конституции"</t>
  </si>
  <si>
    <t>247э</t>
  </si>
  <si>
    <t>"ул. Астрономическая (Военный городок) – ул. Наталии Ужвий"</t>
  </si>
  <si>
    <t>275э</t>
  </si>
  <si>
    <t>"ул. Бучмы – ст. м. "Героев Труда"</t>
  </si>
  <si>
    <t>"ст. м. «Холодная Гора» – ул. Бугрименко (пос. Ледное)"</t>
  </si>
  <si>
    <t>ООО "Красный сердолик"</t>
  </si>
  <si>
    <t>11э</t>
  </si>
  <si>
    <t>"Григоровское шоссе (Григоровский бор) – Салтовское шоссе (медкомплекс)"</t>
  </si>
  <si>
    <t>37э</t>
  </si>
  <si>
    <t>"ст.м. "Тракторный завод" - ул. Школьная (пос. Кулиничи)</t>
  </si>
  <si>
    <t>75э</t>
  </si>
  <si>
    <t>"ст. м. "Холодная Гора" – завод "Надежда"</t>
  </si>
  <si>
    <t>82э</t>
  </si>
  <si>
    <t>"ст.м. "Армейская" - ул. Федорцовская (пос. Федорцы)</t>
  </si>
  <si>
    <t>209э</t>
  </si>
  <si>
    <t>282э</t>
  </si>
  <si>
    <t>"ТЦ «МЕТРО Кеш енд Кери Украина» – ст. м. "Холодная Гора"</t>
  </si>
  <si>
    <t>291э</t>
  </si>
  <si>
    <t>"ст. м. "Пушкинская" – ст.м. "Центральный рынок"</t>
  </si>
  <si>
    <t>303э</t>
  </si>
  <si>
    <t>"просп. Дзюбы – ст. м. "Научная"</t>
  </si>
  <si>
    <t>289э</t>
  </si>
  <si>
    <t>"ст. м. "Пушкинская" – 13-е городское кладбище"</t>
  </si>
  <si>
    <t>ПОГ ВСК 
"Юридическая академия"</t>
  </si>
  <si>
    <t>ООО "АТП Темп"</t>
  </si>
  <si>
    <t>7э</t>
  </si>
  <si>
    <t>"ст. м. "Академика Барабашова" – 28-й микрорайон"</t>
  </si>
  <si>
    <t>15э</t>
  </si>
  <si>
    <t>"ст. м. "Академика Барабашова" – ул. Библика, 4А"</t>
  </si>
  <si>
    <t>18э</t>
  </si>
  <si>
    <t>"ст. м. "Дворец Спорта" – 28-й микрорайон (круг троллейбуса)"</t>
  </si>
  <si>
    <t>19э</t>
  </si>
  <si>
    <t>"ст. м. "Им. А.С. Масельского" – ул. Енакиевская – ст. м. "Им. А.С. Масельского"</t>
  </si>
  <si>
    <t>105э</t>
  </si>
  <si>
    <t>"ст. м. "Им. А.С. Масельского" – ул. Амосова – ст. м. "Им. А.С. Масельского"</t>
  </si>
  <si>
    <t>226э</t>
  </si>
  <si>
    <t>"ст. м. "Московский проспект" – ул. Харьковских Дивизий (круг троллейбуса)"</t>
  </si>
  <si>
    <t>227э</t>
  </si>
  <si>
    <t>"ул. Харьковских Дивизий (круг троллейбуса) – ДК ХЭМЗ"</t>
  </si>
  <si>
    <t>228э</t>
  </si>
  <si>
    <t>"ст. м. "Им. А.С. Масельского" – ул. Краснодарская – ст. м. "Им. А.С. Масельского"</t>
  </si>
  <si>
    <t>249э</t>
  </si>
  <si>
    <t>"ул. Амосова (медкомплекс) – пл. Конституции"</t>
  </si>
  <si>
    <t>251э</t>
  </si>
  <si>
    <t>"ул. Харьковских Дивизий (круг троллейбуса) – просп. Московский"</t>
  </si>
  <si>
    <t>267э</t>
  </si>
  <si>
    <t>"ст. м. "Академика Барабашова" – ул. Харьковских Дивизий (круг троллейбуса)"</t>
  </si>
  <si>
    <t>ЧП "С-Аурум"</t>
  </si>
  <si>
    <t>33э</t>
  </si>
  <si>
    <t>"ст. м. "Госпром" - ул. Астрономическая (Военный городок)"</t>
  </si>
  <si>
    <t>52э</t>
  </si>
  <si>
    <t>"ст. м. "Студенческая" – ул. Гарибальди (круг троллейбуса)"</t>
  </si>
  <si>
    <t>110т</t>
  </si>
  <si>
    <t>"ул. Одесская – ул. Радиотехническая (пос. Победы)"</t>
  </si>
  <si>
    <t>220э</t>
  </si>
  <si>
    <t>"ст. м. "Холодная Гора" – Карачаевское шоссе"</t>
  </si>
  <si>
    <t>232э</t>
  </si>
  <si>
    <t>"ст. м. "Метростроителей" – просп. Дзюбы"</t>
  </si>
  <si>
    <t>237э</t>
  </si>
  <si>
    <t>"ст. м. "Холодная Гора" – Липовая Роща"</t>
  </si>
  <si>
    <t>245э</t>
  </si>
  <si>
    <t>"ст. м. "Университет" – ул. Целиноградская (студгородок)"</t>
  </si>
  <si>
    <t>259э</t>
  </si>
  <si>
    <t>"ул. Дружбы Народов (с/м "Ярославна") – ул. Одесская"</t>
  </si>
  <si>
    <t>268э</t>
  </si>
  <si>
    <t>"ул. Барабашова (круг троллейбуса) – ул. Владислава Зубенко"</t>
  </si>
  <si>
    <t>294э</t>
  </si>
  <si>
    <t>"ул.Наталии Ужвий – ул. Соича – ул. Наталии Ужвий"</t>
  </si>
  <si>
    <t>6э</t>
  </si>
  <si>
    <t>"ст. м. "Академика Барабашова" – ст. "Льва Толстого"</t>
  </si>
  <si>
    <t>ООО "Али-Автотранс"</t>
  </si>
  <si>
    <t>49э</t>
  </si>
  <si>
    <t>"ст. м. "Завод им. Малышева"  – ул. Героев Труда (ул. Светлая)"</t>
  </si>
  <si>
    <t>266э</t>
  </si>
  <si>
    <t>"ст. "Льва Толстого" - ул.Героев Труда, 9 (ТРЦ "Дафи")</t>
  </si>
  <si>
    <t>"Григоровское шоссе (Григоровский бор) – ул. Чеботарская (ст.м. «Центральный рынок»)</t>
  </si>
  <si>
    <t>ООО "АТП "Карусель"</t>
  </si>
  <si>
    <t>67э</t>
  </si>
  <si>
    <t>219э</t>
  </si>
  <si>
    <t>"ул. Власенко, 3 - пл. Конституции"</t>
  </si>
  <si>
    <t>ООО
 "Экспресс"</t>
  </si>
  <si>
    <t>"ст. м. "Холодная Гора" – Пансионат (Залютино)"</t>
  </si>
  <si>
    <t>2э</t>
  </si>
  <si>
    <t>"ст. м. "Холодная Гора" – ул. Добродецкого (8-е кладбище)"</t>
  </si>
  <si>
    <t>40э</t>
  </si>
  <si>
    <t>"ул. Чеботарская (ст. м. "Центральный рынок") – ул. Беркоса, 7 (завод Керамических труб) "</t>
  </si>
  <si>
    <t>43э</t>
  </si>
  <si>
    <t>61э</t>
  </si>
  <si>
    <t>"ул. Чеботарская (ст. м. "Центральный рынок") – ул. Новый Быт (круг троллейбуса)"</t>
  </si>
  <si>
    <t>97э</t>
  </si>
  <si>
    <t>"ул. Беркоса, 38 – ст. м. "Госпром"</t>
  </si>
  <si>
    <t>221э</t>
  </si>
  <si>
    <t>"просп. Победы (круг трамвая) – ул. Евгения Котляра (Южный вокзал)"</t>
  </si>
  <si>
    <t>250э</t>
  </si>
  <si>
    <t>"ул. Евгения Котляра (Южный вокзал) – ул. Беркоса, 38"</t>
  </si>
  <si>
    <t>254э</t>
  </si>
  <si>
    <t>"Залютино (Пансионат) – пл. Благовещенская – Залютино (Пансионат)"</t>
  </si>
  <si>
    <t>258э</t>
  </si>
  <si>
    <t>"ул. Золочевская – ул. Академика Богомольца, 27"</t>
  </si>
  <si>
    <t>270э</t>
  </si>
  <si>
    <t>"просп. Славы (Залютино) – ст. м. "Госпром"</t>
  </si>
  <si>
    <t>277э</t>
  </si>
  <si>
    <t>"пер. Балакирева – ул. Евгения Котляра (Южный вокзал)"</t>
  </si>
  <si>
    <t>299э</t>
  </si>
  <si>
    <t>"Медучилище – ст. м. "Холодная Гора"</t>
  </si>
  <si>
    <t>ЧП "Транс-Сервис"</t>
  </si>
  <si>
    <t>5э</t>
  </si>
  <si>
    <t>"ст. м. "Проспект Гагарина" – просп.Александровский (рынок ХТЗ)"</t>
  </si>
  <si>
    <t>147э</t>
  </si>
  <si>
    <t>"б-р  Грицевца – ул. Университетская (круг троллейбуса)"</t>
  </si>
  <si>
    <t>224т</t>
  </si>
  <si>
    <t>«РТС – ст. м. "Тракторный завод"</t>
  </si>
  <si>
    <t>261э</t>
  </si>
  <si>
    <t>"ул. Двенадцатого Апреля – ул. Мохначанская"</t>
  </si>
  <si>
    <t>262э</t>
  </si>
  <si>
    <t>"ул. Зубарева (759 м-н) – просп. Архитектора Алешина – ул. Зубарева (759 м-н)"</t>
  </si>
  <si>
    <t>276э</t>
  </si>
  <si>
    <t>"ул. Двенадцатого Апреля – ул. Большая Кольцевая"</t>
  </si>
  <si>
    <t>304э</t>
  </si>
  <si>
    <t>"ст. "Рогань" – пл. Сергеевская"</t>
  </si>
  <si>
    <t>ООО "Немо,ЛТД"</t>
  </si>
  <si>
    <t>65э</t>
  </si>
  <si>
    <t>"просп. Жуковского (пос. Жуковского) – ст. м. "Госпром"</t>
  </si>
  <si>
    <t>240э</t>
  </si>
  <si>
    <t>"просп. Жуковского – ст. м. "Академика Барабашова"</t>
  </si>
  <si>
    <t>278э</t>
  </si>
  <si>
    <t>"ул. Евгения Котляра (Южный вокзал) – ул. Астрономическая (Военный городок)"</t>
  </si>
  <si>
    <t>296э</t>
  </si>
  <si>
    <t>"просп. Академика Курчатова (пос. Пятихатки) – ст. м. "Госпром"</t>
  </si>
  <si>
    <t>"ст. м. «Героев Труда» – 17-е городское кладбище"</t>
  </si>
  <si>
    <t xml:space="preserve">
ООО "Укравтотранс плюс"</t>
  </si>
  <si>
    <t>"ст. м. "Проспект Гагарина" – ул. Биологическая (Диканевка)"</t>
  </si>
  <si>
    <t>"ст. м. «Героев Труда» – ул. Наталии Ужвий"</t>
  </si>
  <si>
    <t>"ст. м. "Героев Труда" – ул. Дружбы Народов (Северная-5)"</t>
  </si>
  <si>
    <t>20э</t>
  </si>
  <si>
    <t>"пл. Конституции – пер. Балакирева"</t>
  </si>
  <si>
    <t>34э</t>
  </si>
  <si>
    <t>"ст. м. "Холодная Гора»" – ул. Грушевского – "ст. м. "Холодная Гора"</t>
  </si>
  <si>
    <t>41э</t>
  </si>
  <si>
    <t>45э</t>
  </si>
  <si>
    <t>"ст. м. "Научная" – просп. Победы (круг трамвая)"</t>
  </si>
  <si>
    <t>54э</t>
  </si>
  <si>
    <t>55э</t>
  </si>
  <si>
    <t>"ул. Наталии Ужвий – просп. Победы (круг трамвая)"</t>
  </si>
  <si>
    <t>78э</t>
  </si>
  <si>
    <t>"пл. Конституции  –  ТЦ «МЕТРО Кеш енд Керри Украина»(Алексеевка)"</t>
  </si>
  <si>
    <t>79э</t>
  </si>
  <si>
    <t>"ст. м. "Проспект Гагарина" – ст. "Основа"</t>
  </si>
  <si>
    <t>88э</t>
  </si>
  <si>
    <t>"пл. Конституции – просп. Победы (круг трамвая)"</t>
  </si>
  <si>
    <t>89э</t>
  </si>
  <si>
    <t>"ул. Клочковская (круг троллейбуса) – ул. Южнопроектная – ул. Клочковская (круг троллейбуса)"</t>
  </si>
  <si>
    <t>102э</t>
  </si>
  <si>
    <t>"ул.Большая Жихорская,235 – просп. Александровский (рынок ХТЗ)"</t>
  </si>
  <si>
    <t>108э</t>
  </si>
  <si>
    <t>112э</t>
  </si>
  <si>
    <t>"Новоселовка (ул. Пахаря) – ул. Чеботарская (ст. м. "Центральный рынок")"</t>
  </si>
  <si>
    <t>119э</t>
  </si>
  <si>
    <t>"Аэропорт – просп. Победы (круг трамвая)"</t>
  </si>
  <si>
    <t>123э</t>
  </si>
  <si>
    <t>"ст. м. "Проспект Гагарина" – ул. Большая Жихорская, 235"</t>
  </si>
  <si>
    <t>128э</t>
  </si>
  <si>
    <t>206э</t>
  </si>
  <si>
    <t>"ул. Наталии Ужвий – ст. м. "Академика Барабашова"</t>
  </si>
  <si>
    <t>207э</t>
  </si>
  <si>
    <t>" 605 м-н - ст.м. "Академика Барабашова"</t>
  </si>
  <si>
    <t>211э</t>
  </si>
  <si>
    <t>"Салтовское шоссе (медкомплекс) – ул. Власенко, 3"</t>
  </si>
  <si>
    <t>214э</t>
  </si>
  <si>
    <t>"ст. м. "Академика Барабашова" - ул. Маломясницкая – ст. м. "Академика Барабашова"</t>
  </si>
  <si>
    <t>217э</t>
  </si>
  <si>
    <t>"пл. Конституции – "МЕТРО Кеш енд Кери Украина"</t>
  </si>
  <si>
    <t>225э</t>
  </si>
  <si>
    <t>"ст. м. "Академика Барабашова" – ст. "Основа"</t>
  </si>
  <si>
    <t>231э</t>
  </si>
  <si>
    <t>"Салтовское шоссе (602 м-н) – ст. м. "Центральный рынок"</t>
  </si>
  <si>
    <t>238э</t>
  </si>
  <si>
    <t>"просп. Ново-Баварский (окружная дорога) – пл. Конституции – просп. Ново-Баварский (Кольцевая дорога)"</t>
  </si>
  <si>
    <t>244э</t>
  </si>
  <si>
    <t>"ст. Основа – ст. м. "Холодная Гора"</t>
  </si>
  <si>
    <t>260э</t>
  </si>
  <si>
    <t>Ст. "Основа" – ДК ХЭМЗ"</t>
  </si>
  <si>
    <t>271э</t>
  </si>
  <si>
    <t>"ст. м. «Академика Барабашова" – "МЕТРО Кеш енд Кери Украина"</t>
  </si>
  <si>
    <t>279э</t>
  </si>
  <si>
    <t>"ул. Светлая                (533 м-н) –                          ул. Власенко, 3"</t>
  </si>
  <si>
    <t>302э</t>
  </si>
  <si>
    <t>"просп. Жуковского (пос. Жуковского) – ст. м. "Холодная Гора"</t>
  </si>
  <si>
    <t>10э</t>
  </si>
  <si>
    <t>"ст. м. "Академика Барабашова" – ул. Амосова</t>
  </si>
  <si>
    <t>ООО
 "Трансмейл-2012"</t>
  </si>
  <si>
    <t>38э</t>
  </si>
  <si>
    <t>"ст.м. "Академика Барабашова" - ул.Грищенка (пос. Кулиничи)</t>
  </si>
  <si>
    <t>152э</t>
  </si>
  <si>
    <t>"ул. Барабашова (круг троллейбуса) - Аэропорт"</t>
  </si>
  <si>
    <t>201э</t>
  </si>
  <si>
    <t>"ст. м. "Академика Барабашова" – Салтовское шоссе (8-й хлебозавод)"</t>
  </si>
  <si>
    <t>204э</t>
  </si>
  <si>
    <t>"ст. "Льва Толстого" - ст. м. "Индустриальная"</t>
  </si>
  <si>
    <t>205э</t>
  </si>
  <si>
    <t>"просп. Юбилейный (602 м-н) – ул. Одесская"</t>
  </si>
  <si>
    <t>215э</t>
  </si>
  <si>
    <t>"просп. Юбилейный (602 м-н) – ст. м. "Госпром"</t>
  </si>
  <si>
    <t>218э</t>
  </si>
  <si>
    <t>"пл. Конституции – ул.  Гетьманская"</t>
  </si>
  <si>
    <t>246э</t>
  </si>
  <si>
    <t>"ул. Евгения Котляра (Южный вокзал) – пос. Жихарь"</t>
  </si>
  <si>
    <t>255э</t>
  </si>
  <si>
    <t>"ст. м. "Академика Барабашова" – Аэропорт"</t>
  </si>
  <si>
    <t>263э</t>
  </si>
  <si>
    <t>"просп. Юбилейный (602 м-н) – ул. Клочковская (УкрНИИ протезирования)"</t>
  </si>
  <si>
    <t>272э</t>
  </si>
  <si>
    <t>"ул. Светлая (533 м-н) – пл. Конституции"</t>
  </si>
  <si>
    <t>281э</t>
  </si>
  <si>
    <t>"ст. м. "Академика Барабашова" – ул. Краснодарская (с/м "Ярославна")"</t>
  </si>
  <si>
    <t>305э</t>
  </si>
  <si>
    <t>"Гипермаркет "Эпицентр" – просп. Победы (круг трамвая)"</t>
  </si>
  <si>
    <t>26э</t>
  </si>
  <si>
    <t>"ул. Буковая – ул. Ахсарова – ул. Буковая"</t>
  </si>
  <si>
    <t>24э</t>
  </si>
  <si>
    <t>на 12.02.2017</t>
  </si>
  <si>
    <t>предложения автопредприятий с 23.01 по 01.02.2018</t>
  </si>
  <si>
    <t>средняя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</si>
</sst>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(* #,##0_);_(* \(#,##0\);_(* &quot;-&quot;_);_(@_)"/>
    <numFmt numFmtId="166" formatCode="_(* #,##0.00_);_(* \(#,##0.00\);_(* &quot;-&quot;??_);_(@_)"/>
    <numFmt numFmtId="167" formatCode="0.0"/>
  </numFmts>
  <fonts count="3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sz val="9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 Cyr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9">
    <xf numFmtId="0" fontId="0" fillId="0" borderId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23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5" fillId="4" borderId="0" applyNumberFormat="0" applyBorder="0" applyAlignment="0" applyProtection="0"/>
    <xf numFmtId="0" fontId="30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164" fontId="30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1"/>
    <xf numFmtId="0" fontId="4" fillId="0" borderId="12" xfId="1" applyFont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 wrapText="1"/>
    </xf>
    <xf numFmtId="0" fontId="1" fillId="0" borderId="0" xfId="1" applyFont="1" applyBorder="1" applyAlignment="1">
      <alignment wrapText="1"/>
    </xf>
    <xf numFmtId="0" fontId="1" fillId="0" borderId="0" xfId="1" applyFont="1" applyBorder="1" applyAlignment="1">
      <alignment horizontal="center"/>
    </xf>
    <xf numFmtId="0" fontId="1" fillId="0" borderId="0" xfId="1" applyFill="1"/>
    <xf numFmtId="0" fontId="1" fillId="0" borderId="10" xfId="1" applyFont="1" applyFill="1" applyBorder="1" applyAlignment="1">
      <alignment horizontal="center"/>
    </xf>
    <xf numFmtId="0" fontId="7" fillId="0" borderId="12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1" fillId="0" borderId="12" xfId="1" applyFont="1" applyBorder="1"/>
    <xf numFmtId="0" fontId="7" fillId="0" borderId="13" xfId="1" applyFont="1" applyBorder="1" applyAlignment="1">
      <alignment horizontal="center" wrapText="1"/>
    </xf>
    <xf numFmtId="0" fontId="7" fillId="0" borderId="12" xfId="1" applyFont="1" applyBorder="1" applyAlignment="1">
      <alignment wrapText="1"/>
    </xf>
    <xf numFmtId="0" fontId="7" fillId="0" borderId="16" xfId="1" applyFont="1" applyBorder="1" applyAlignment="1">
      <alignment horizontal="center"/>
    </xf>
    <xf numFmtId="0" fontId="7" fillId="0" borderId="11" xfId="1" applyFont="1" applyBorder="1" applyAlignment="1">
      <alignment wrapText="1"/>
    </xf>
    <xf numFmtId="0" fontId="7" fillId="0" borderId="12" xfId="1" applyFont="1" applyBorder="1" applyAlignment="1">
      <alignment horizontal="center"/>
    </xf>
    <xf numFmtId="0" fontId="7" fillId="0" borderId="13" xfId="1" applyFont="1" applyBorder="1" applyAlignment="1">
      <alignment wrapText="1"/>
    </xf>
    <xf numFmtId="0" fontId="7" fillId="0" borderId="13" xfId="1" applyFont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wrapText="1"/>
    </xf>
    <xf numFmtId="16" fontId="1" fillId="0" borderId="0" xfId="1" applyNumberFormat="1" applyFill="1" applyBorder="1"/>
    <xf numFmtId="0" fontId="1" fillId="0" borderId="0" xfId="1" applyBorder="1" applyAlignment="1">
      <alignment horizontal="center" wrapText="1"/>
    </xf>
    <xf numFmtId="0" fontId="1" fillId="0" borderId="10" xfId="1" applyNumberFormat="1" applyFont="1" applyFill="1" applyBorder="1" applyAlignment="1">
      <alignment horizontal="center" wrapText="1"/>
    </xf>
    <xf numFmtId="0" fontId="7" fillId="0" borderId="12" xfId="1" applyFont="1" applyBorder="1" applyAlignment="1"/>
    <xf numFmtId="0" fontId="6" fillId="0" borderId="11" xfId="1" applyFont="1" applyBorder="1" applyAlignment="1">
      <alignment horizontal="center" wrapText="1"/>
    </xf>
    <xf numFmtId="0" fontId="7" fillId="0" borderId="12" xfId="1" applyFont="1" applyBorder="1" applyAlignment="1">
      <alignment vertical="center" wrapText="1"/>
    </xf>
    <xf numFmtId="0" fontId="7" fillId="0" borderId="13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1" xfId="1" applyFont="1" applyBorder="1" applyAlignment="1">
      <alignment vertical="center" wrapText="1"/>
    </xf>
    <xf numFmtId="0" fontId="1" fillId="0" borderId="13" xfId="1" applyFont="1" applyBorder="1"/>
    <xf numFmtId="0" fontId="7" fillId="0" borderId="15" xfId="1" applyFont="1" applyBorder="1" applyAlignment="1">
      <alignment horizontal="center" wrapText="1"/>
    </xf>
    <xf numFmtId="0" fontId="7" fillId="0" borderId="16" xfId="1" applyFont="1" applyBorder="1" applyAlignment="1"/>
    <xf numFmtId="0" fontId="7" fillId="0" borderId="16" xfId="1" applyFont="1" applyBorder="1" applyAlignment="1">
      <alignment horizontal="center" vertical="center" wrapText="1"/>
    </xf>
    <xf numFmtId="0" fontId="1" fillId="0" borderId="16" xfId="1" applyFont="1" applyBorder="1"/>
    <xf numFmtId="0" fontId="7" fillId="0" borderId="16" xfId="1" applyFont="1" applyBorder="1" applyAlignment="1">
      <alignment vertical="center" wrapText="1"/>
    </xf>
    <xf numFmtId="167" fontId="7" fillId="0" borderId="16" xfId="1" applyNumberFormat="1" applyFont="1" applyBorder="1" applyAlignment="1">
      <alignment horizontal="center"/>
    </xf>
    <xf numFmtId="14" fontId="7" fillId="0" borderId="11" xfId="1" applyNumberFormat="1" applyFont="1" applyBorder="1" applyAlignment="1">
      <alignment horizontal="center"/>
    </xf>
    <xf numFmtId="14" fontId="7" fillId="0" borderId="13" xfId="1" applyNumberFormat="1" applyFont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0" fontId="4" fillId="0" borderId="0" xfId="1" applyFont="1" applyBorder="1" applyAlignment="1">
      <alignment horizontal="center" wrapText="1"/>
    </xf>
    <xf numFmtId="0" fontId="3" fillId="0" borderId="13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0" fillId="0" borderId="0" xfId="0" applyFill="1"/>
    <xf numFmtId="0" fontId="5" fillId="0" borderId="10" xfId="1" applyFont="1" applyFill="1" applyBorder="1" applyAlignment="1">
      <alignment horizontal="center" wrapText="1"/>
    </xf>
    <xf numFmtId="0" fontId="6" fillId="0" borderId="10" xfId="1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10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0" xfId="1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/>
    </xf>
    <xf numFmtId="0" fontId="7" fillId="0" borderId="12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1" fillId="0" borderId="12" xfId="1" applyFont="1" applyBorder="1"/>
    <xf numFmtId="0" fontId="7" fillId="0" borderId="12" xfId="1" applyFont="1" applyBorder="1" applyAlignment="1">
      <alignment horizontal="center"/>
    </xf>
    <xf numFmtId="0" fontId="3" fillId="0" borderId="17" xfId="1" applyFont="1" applyBorder="1" applyAlignment="1">
      <alignment horizontal="center" wrapText="1"/>
    </xf>
    <xf numFmtId="0" fontId="3" fillId="0" borderId="10" xfId="1" applyFont="1" applyFill="1" applyBorder="1" applyAlignment="1">
      <alignment horizontal="center" wrapText="1"/>
    </xf>
    <xf numFmtId="0" fontId="3" fillId="0" borderId="14" xfId="1" applyFont="1" applyFill="1" applyBorder="1" applyAlignment="1">
      <alignment horizontal="center" wrapText="1"/>
    </xf>
    <xf numFmtId="0" fontId="1" fillId="0" borderId="13" xfId="1" applyFont="1" applyBorder="1"/>
    <xf numFmtId="0" fontId="6" fillId="0" borderId="10" xfId="1" applyFont="1" applyBorder="1" applyAlignment="1">
      <alignment horizontal="center" wrapText="1"/>
    </xf>
    <xf numFmtId="167" fontId="1" fillId="0" borderId="13" xfId="1" applyNumberFormat="1" applyFill="1" applyBorder="1" applyAlignment="1">
      <alignment horizontal="center"/>
    </xf>
    <xf numFmtId="167" fontId="1" fillId="0" borderId="17" xfId="1" applyNumberFormat="1" applyFill="1" applyBorder="1" applyAlignment="1">
      <alignment horizontal="center"/>
    </xf>
    <xf numFmtId="167" fontId="1" fillId="0" borderId="10" xfId="1" applyNumberFormat="1" applyFill="1" applyBorder="1" applyAlignment="1">
      <alignment horizontal="center"/>
    </xf>
    <xf numFmtId="167" fontId="1" fillId="0" borderId="14" xfId="1" applyNumberFormat="1" applyFill="1" applyBorder="1" applyAlignment="1">
      <alignment horizontal="center"/>
    </xf>
    <xf numFmtId="167" fontId="1" fillId="0" borderId="10" xfId="1" applyNumberFormat="1" applyFont="1" applyFill="1" applyBorder="1" applyAlignment="1">
      <alignment horizontal="center"/>
    </xf>
    <xf numFmtId="167" fontId="1" fillId="0" borderId="14" xfId="1" applyNumberFormat="1" applyFont="1" applyFill="1" applyBorder="1" applyAlignment="1">
      <alignment horizontal="center"/>
    </xf>
    <xf numFmtId="2" fontId="1" fillId="0" borderId="10" xfId="1" applyNumberFormat="1" applyFill="1" applyBorder="1" applyAlignment="1">
      <alignment horizontal="center"/>
    </xf>
    <xf numFmtId="167" fontId="1" fillId="0" borderId="12" xfId="1" applyNumberFormat="1" applyFill="1" applyBorder="1" applyAlignment="1">
      <alignment horizontal="center"/>
    </xf>
    <xf numFmtId="167" fontId="1" fillId="0" borderId="16" xfId="1" applyNumberFormat="1" applyFill="1" applyBorder="1" applyAlignment="1">
      <alignment horizontal="center"/>
    </xf>
    <xf numFmtId="167" fontId="1" fillId="0" borderId="0" xfId="1" applyNumberForma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27" fillId="0" borderId="0" xfId="1" applyFont="1" applyAlignment="1">
      <alignment horizontal="center"/>
    </xf>
    <xf numFmtId="0" fontId="27" fillId="0" borderId="10" xfId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27" fillId="0" borderId="10" xfId="1" applyFont="1" applyBorder="1" applyAlignment="1">
      <alignment horizontal="center" wrapText="1"/>
    </xf>
    <xf numFmtId="0" fontId="27" fillId="0" borderId="10" xfId="1" applyFont="1" applyFill="1" applyBorder="1" applyAlignment="1">
      <alignment horizontal="center"/>
    </xf>
    <xf numFmtId="0" fontId="27" fillId="0" borderId="10" xfId="1" applyFont="1" applyFill="1" applyBorder="1" applyAlignment="1">
      <alignment horizontal="center" wrapText="1"/>
    </xf>
    <xf numFmtId="0" fontId="28" fillId="0" borderId="10" xfId="1" applyFont="1" applyFill="1" applyBorder="1" applyAlignment="1">
      <alignment horizontal="center" wrapText="1"/>
    </xf>
    <xf numFmtId="0" fontId="29" fillId="0" borderId="0" xfId="0" applyFont="1"/>
    <xf numFmtId="0" fontId="29" fillId="0" borderId="0" xfId="0" applyFont="1" applyAlignment="1">
      <alignment horizontal="center"/>
    </xf>
    <xf numFmtId="14" fontId="28" fillId="0" borderId="10" xfId="1" applyNumberFormat="1" applyFont="1" applyFill="1" applyBorder="1" applyAlignment="1">
      <alignment horizontal="center" vertical="center" wrapText="1"/>
    </xf>
    <xf numFmtId="0" fontId="6" fillId="24" borderId="10" xfId="1" applyFont="1" applyFill="1" applyBorder="1" applyAlignment="1">
      <alignment horizontal="center"/>
    </xf>
    <xf numFmtId="0" fontId="26" fillId="24" borderId="10" xfId="0" applyFont="1" applyFill="1" applyBorder="1" applyAlignment="1">
      <alignment horizontal="center"/>
    </xf>
    <xf numFmtId="0" fontId="0" fillId="24" borderId="0" xfId="0" applyFill="1"/>
    <xf numFmtId="2" fontId="1" fillId="0" borderId="0" xfId="1" applyNumberFormat="1"/>
    <xf numFmtId="2" fontId="7" fillId="0" borderId="10" xfId="1" applyNumberFormat="1" applyFont="1" applyFill="1" applyBorder="1" applyAlignment="1">
      <alignment horizontal="center" wrapText="1"/>
    </xf>
    <xf numFmtId="2" fontId="0" fillId="0" borderId="0" xfId="0" applyNumberFormat="1"/>
    <xf numFmtId="0" fontId="1" fillId="24" borderId="0" xfId="1" applyFill="1"/>
    <xf numFmtId="0" fontId="3" fillId="24" borderId="11" xfId="1" applyFont="1" applyFill="1" applyBorder="1" applyAlignment="1">
      <alignment horizontal="center"/>
    </xf>
    <xf numFmtId="0" fontId="3" fillId="24" borderId="13" xfId="1" applyFont="1" applyFill="1" applyBorder="1" applyAlignment="1">
      <alignment horizontal="center"/>
    </xf>
    <xf numFmtId="0" fontId="1" fillId="24" borderId="10" xfId="1" applyFont="1" applyFill="1" applyBorder="1" applyAlignment="1">
      <alignment horizontal="center" wrapText="1"/>
    </xf>
    <xf numFmtId="0" fontId="1" fillId="24" borderId="0" xfId="1" applyFont="1" applyFill="1" applyBorder="1" applyAlignment="1">
      <alignment horizontal="center"/>
    </xf>
    <xf numFmtId="0" fontId="1" fillId="24" borderId="10" xfId="1" applyFont="1" applyFill="1" applyBorder="1" applyAlignment="1">
      <alignment horizontal="center"/>
    </xf>
    <xf numFmtId="17" fontId="3" fillId="0" borderId="10" xfId="1" applyNumberFormat="1" applyFont="1" applyFill="1" applyBorder="1" applyAlignment="1">
      <alignment horizontal="center" vertical="center" wrapText="1"/>
    </xf>
    <xf numFmtId="2" fontId="7" fillId="25" borderId="10" xfId="1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4" fillId="24" borderId="10" xfId="1" applyFont="1" applyFill="1" applyBorder="1" applyAlignment="1">
      <alignment horizontal="center" wrapText="1"/>
    </xf>
    <xf numFmtId="0" fontId="4" fillId="24" borderId="0" xfId="1" applyFont="1" applyFill="1" applyBorder="1" applyAlignment="1">
      <alignment horizontal="center" wrapText="1"/>
    </xf>
    <xf numFmtId="0" fontId="4" fillId="24" borderId="0" xfId="1" applyFont="1" applyFill="1"/>
    <xf numFmtId="0" fontId="31" fillId="24" borderId="0" xfId="0" applyFont="1" applyFill="1"/>
    <xf numFmtId="2" fontId="7" fillId="24" borderId="10" xfId="1" applyNumberFormat="1" applyFont="1" applyFill="1" applyBorder="1" applyAlignment="1">
      <alignment horizontal="center" wrapText="1"/>
    </xf>
    <xf numFmtId="164" fontId="5" fillId="0" borderId="10" xfId="48" applyNumberFormat="1" applyFont="1" applyFill="1" applyBorder="1" applyAlignment="1">
      <alignment horizontal="center" wrapText="1"/>
    </xf>
    <xf numFmtId="2" fontId="5" fillId="0" borderId="10" xfId="1" applyNumberFormat="1" applyFont="1" applyFill="1" applyBorder="1" applyAlignment="1">
      <alignment horizontal="center" wrapText="1"/>
    </xf>
    <xf numFmtId="0" fontId="1" fillId="0" borderId="10" xfId="1" applyFill="1" applyBorder="1" applyAlignment="1">
      <alignment horizontal="center" vertical="center"/>
    </xf>
    <xf numFmtId="0" fontId="4" fillId="0" borderId="18" xfId="1" applyFont="1" applyBorder="1" applyAlignment="1">
      <alignment horizontal="center" wrapText="1"/>
    </xf>
    <xf numFmtId="0" fontId="4" fillId="0" borderId="19" xfId="1" applyFont="1" applyBorder="1" applyAlignment="1">
      <alignment horizontal="center" wrapText="1"/>
    </xf>
    <xf numFmtId="0" fontId="3" fillId="24" borderId="10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</cellXfs>
  <cellStyles count="49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 3" xfId="45"/>
    <cellStyle name="Плохой 2" xfId="37"/>
    <cellStyle name="Пояснение 2" xfId="38"/>
    <cellStyle name="Примечание 2" xfId="39"/>
    <cellStyle name="Примечание 2 2" xfId="47"/>
    <cellStyle name="Примечание 3" xfId="46"/>
    <cellStyle name="Связанная ячейка 2" xfId="40"/>
    <cellStyle name="Текст предупреждения 2" xfId="41"/>
    <cellStyle name="Тысячи [0]_Диалог Накладная" xfId="42"/>
    <cellStyle name="Тысячи_Диалог Накладная" xfId="43"/>
    <cellStyle name="Финансовый" xfId="48" builtinId="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6"/>
  <sheetViews>
    <sheetView tabSelected="1" workbookViewId="0">
      <selection activeCell="E140" sqref="E140"/>
    </sheetView>
  </sheetViews>
  <sheetFormatPr defaultRowHeight="15.75" x14ac:dyDescent="0.25"/>
  <cols>
    <col min="1" max="1" width="4.28515625" customWidth="1"/>
    <col min="2" max="2" width="5.85546875" style="93" customWidth="1"/>
    <col min="3" max="3" width="24.85546875" style="109" customWidth="1"/>
    <col min="4" max="4" width="16.28515625" customWidth="1"/>
    <col min="5" max="5" width="6.7109375" style="53" customWidth="1"/>
    <col min="6" max="6" width="10.7109375" style="53" customWidth="1"/>
    <col min="7" max="7" width="8.5703125" style="50" customWidth="1"/>
    <col min="8" max="8" width="12.42578125" style="96" customWidth="1"/>
  </cols>
  <sheetData>
    <row r="1" spans="1:13" ht="14.45" customHeight="1" x14ac:dyDescent="0.25">
      <c r="B1" s="98" t="s">
        <v>0</v>
      </c>
      <c r="C1" s="116" t="s">
        <v>1</v>
      </c>
      <c r="D1" s="114" t="s">
        <v>3</v>
      </c>
      <c r="E1" s="113" t="s">
        <v>2</v>
      </c>
      <c r="F1" s="113"/>
      <c r="G1" s="51"/>
      <c r="H1" s="94"/>
      <c r="I1" s="1"/>
      <c r="J1" s="1"/>
      <c r="K1" s="1"/>
      <c r="L1" s="1"/>
      <c r="M1" s="1"/>
    </row>
    <row r="2" spans="1:13" ht="72" x14ac:dyDescent="0.25">
      <c r="B2" s="99" t="s">
        <v>4</v>
      </c>
      <c r="C2" s="116"/>
      <c r="D2" s="115"/>
      <c r="E2" s="57" t="s">
        <v>5</v>
      </c>
      <c r="F2" s="57" t="s">
        <v>6</v>
      </c>
      <c r="G2" s="103" t="s">
        <v>277</v>
      </c>
      <c r="H2" s="103" t="s">
        <v>278</v>
      </c>
      <c r="I2" s="7"/>
      <c r="J2" s="5"/>
      <c r="K2" s="6"/>
      <c r="L2" s="25"/>
      <c r="M2" s="1"/>
    </row>
    <row r="3" spans="1:13" ht="28.5" x14ac:dyDescent="0.25">
      <c r="A3" s="53">
        <v>1</v>
      </c>
      <c r="B3" s="100" t="s">
        <v>10</v>
      </c>
      <c r="C3" s="106" t="s">
        <v>11</v>
      </c>
      <c r="D3" s="13" t="s">
        <v>8</v>
      </c>
      <c r="E3" s="71">
        <v>4.5999999999999996</v>
      </c>
      <c r="F3" s="72">
        <v>4.5999999999999996</v>
      </c>
      <c r="G3" s="58">
        <v>5</v>
      </c>
      <c r="H3" s="95">
        <v>5.5</v>
      </c>
      <c r="I3" s="1"/>
      <c r="J3" s="1"/>
      <c r="K3" s="1"/>
      <c r="L3" s="1"/>
      <c r="M3" s="24"/>
    </row>
    <row r="4" spans="1:13" ht="24.75" x14ac:dyDescent="0.25">
      <c r="A4" s="105">
        <f>1+A3</f>
        <v>2</v>
      </c>
      <c r="B4" s="100" t="s">
        <v>12</v>
      </c>
      <c r="C4" s="106" t="s">
        <v>13</v>
      </c>
      <c r="D4" s="14"/>
      <c r="E4" s="71">
        <v>8.6</v>
      </c>
      <c r="F4" s="72">
        <v>8</v>
      </c>
      <c r="G4" s="58">
        <v>6.5</v>
      </c>
      <c r="H4" s="95">
        <v>7</v>
      </c>
      <c r="I4" s="1"/>
      <c r="J4" s="1"/>
      <c r="K4" s="1"/>
      <c r="L4" s="1"/>
      <c r="M4" s="24"/>
    </row>
    <row r="5" spans="1:13" ht="36.75" x14ac:dyDescent="0.25">
      <c r="A5" s="105">
        <f t="shared" ref="A5:A68" si="0">1+A4</f>
        <v>3</v>
      </c>
      <c r="B5" s="100" t="s">
        <v>14</v>
      </c>
      <c r="C5" s="106" t="s">
        <v>15</v>
      </c>
      <c r="D5" s="14"/>
      <c r="E5" s="71">
        <v>3.7</v>
      </c>
      <c r="F5" s="72">
        <v>3.8</v>
      </c>
      <c r="G5" s="58">
        <v>4</v>
      </c>
      <c r="H5" s="95">
        <v>5</v>
      </c>
      <c r="I5" s="1"/>
      <c r="J5" s="1"/>
      <c r="K5" s="1"/>
      <c r="L5" s="1"/>
      <c r="M5" s="24"/>
    </row>
    <row r="6" spans="1:13" ht="29.45" customHeight="1" x14ac:dyDescent="0.25">
      <c r="A6" s="105">
        <f t="shared" si="0"/>
        <v>4</v>
      </c>
      <c r="B6" s="100" t="s">
        <v>276</v>
      </c>
      <c r="C6" s="106" t="s">
        <v>17</v>
      </c>
      <c r="D6" s="14"/>
      <c r="E6" s="71">
        <v>11</v>
      </c>
      <c r="F6" s="72">
        <v>11</v>
      </c>
      <c r="G6" s="58">
        <v>7</v>
      </c>
      <c r="H6" s="95">
        <v>8</v>
      </c>
      <c r="I6" s="1"/>
      <c r="J6" s="1"/>
      <c r="K6" s="1"/>
      <c r="L6" s="1"/>
      <c r="M6" s="24"/>
    </row>
    <row r="7" spans="1:13" ht="24.75" x14ac:dyDescent="0.25">
      <c r="A7" s="105">
        <f t="shared" si="0"/>
        <v>5</v>
      </c>
      <c r="B7" s="100" t="s">
        <v>18</v>
      </c>
      <c r="C7" s="106" t="s">
        <v>7</v>
      </c>
      <c r="D7" s="14"/>
      <c r="E7" s="71">
        <v>4.5999999999999996</v>
      </c>
      <c r="F7" s="72">
        <v>4.5999999999999996</v>
      </c>
      <c r="G7" s="58">
        <v>5</v>
      </c>
      <c r="H7" s="95">
        <v>6</v>
      </c>
      <c r="I7" s="1"/>
      <c r="J7" s="1"/>
      <c r="K7" s="1"/>
      <c r="L7" s="1"/>
      <c r="M7" s="24"/>
    </row>
    <row r="8" spans="1:13" ht="24.75" x14ac:dyDescent="0.25">
      <c r="A8" s="105">
        <f t="shared" si="0"/>
        <v>6</v>
      </c>
      <c r="B8" s="100" t="s">
        <v>19</v>
      </c>
      <c r="C8" s="106" t="s">
        <v>9</v>
      </c>
      <c r="D8" s="14"/>
      <c r="E8" s="71">
        <v>8.6</v>
      </c>
      <c r="F8" s="72">
        <v>8.6</v>
      </c>
      <c r="G8" s="58">
        <v>5</v>
      </c>
      <c r="H8" s="95">
        <v>6</v>
      </c>
      <c r="I8" s="1"/>
      <c r="J8" s="1"/>
      <c r="K8" s="1"/>
      <c r="L8" s="1"/>
      <c r="M8" s="24"/>
    </row>
    <row r="9" spans="1:13" ht="24.75" x14ac:dyDescent="0.25">
      <c r="A9" s="105">
        <f t="shared" si="0"/>
        <v>7</v>
      </c>
      <c r="B9" s="100" t="s">
        <v>20</v>
      </c>
      <c r="C9" s="106" t="s">
        <v>21</v>
      </c>
      <c r="D9" s="14"/>
      <c r="E9" s="71">
        <v>4.5</v>
      </c>
      <c r="F9" s="71">
        <v>4.5</v>
      </c>
      <c r="G9" s="58">
        <v>5</v>
      </c>
      <c r="H9" s="95">
        <v>6</v>
      </c>
      <c r="I9" s="1"/>
      <c r="J9" s="1"/>
      <c r="K9" s="1"/>
      <c r="L9" s="1"/>
      <c r="M9" s="1"/>
    </row>
    <row r="10" spans="1:13" ht="24.75" x14ac:dyDescent="0.25">
      <c r="A10" s="105">
        <f t="shared" si="0"/>
        <v>8</v>
      </c>
      <c r="B10" s="100" t="s">
        <v>22</v>
      </c>
      <c r="C10" s="106" t="s">
        <v>23</v>
      </c>
      <c r="D10" s="11"/>
      <c r="E10" s="71">
        <v>13.5</v>
      </c>
      <c r="F10" s="72">
        <v>12.1</v>
      </c>
      <c r="G10" s="58">
        <v>6</v>
      </c>
      <c r="H10" s="95">
        <v>7</v>
      </c>
      <c r="I10" s="1"/>
      <c r="J10" s="1"/>
      <c r="K10" s="1"/>
      <c r="L10" s="1"/>
      <c r="M10" s="24"/>
    </row>
    <row r="11" spans="1:13" ht="24.75" x14ac:dyDescent="0.25">
      <c r="A11" s="105">
        <f t="shared" si="0"/>
        <v>9</v>
      </c>
      <c r="B11" s="100" t="s">
        <v>24</v>
      </c>
      <c r="C11" s="106" t="s">
        <v>11</v>
      </c>
      <c r="D11" s="15"/>
      <c r="E11" s="71">
        <v>6</v>
      </c>
      <c r="F11" s="72">
        <v>6</v>
      </c>
      <c r="G11" s="58">
        <v>5</v>
      </c>
      <c r="H11" s="95">
        <v>5.5</v>
      </c>
      <c r="I11" s="1"/>
      <c r="J11" s="1"/>
      <c r="K11" s="1"/>
      <c r="L11" s="1"/>
      <c r="M11" s="24"/>
    </row>
    <row r="12" spans="1:13" ht="24.75" x14ac:dyDescent="0.25">
      <c r="A12" s="105">
        <f t="shared" si="0"/>
        <v>10</v>
      </c>
      <c r="B12" s="100" t="s">
        <v>25</v>
      </c>
      <c r="C12" s="106" t="s">
        <v>11</v>
      </c>
      <c r="D12" s="14"/>
      <c r="E12" s="71">
        <v>5.2</v>
      </c>
      <c r="F12" s="72">
        <v>5.2</v>
      </c>
      <c r="G12" s="58">
        <v>5</v>
      </c>
      <c r="H12" s="95">
        <v>5.5</v>
      </c>
      <c r="I12" s="1"/>
      <c r="J12" s="1"/>
      <c r="K12" s="1"/>
      <c r="L12" s="1"/>
      <c r="M12" s="1"/>
    </row>
    <row r="13" spans="1:13" ht="24.6" customHeight="1" x14ac:dyDescent="0.25">
      <c r="A13" s="105">
        <f t="shared" si="0"/>
        <v>11</v>
      </c>
      <c r="B13" s="100" t="s">
        <v>26</v>
      </c>
      <c r="C13" s="106" t="s">
        <v>27</v>
      </c>
      <c r="D13" s="11"/>
      <c r="E13" s="73">
        <v>10.6</v>
      </c>
      <c r="F13" s="74">
        <v>10.6</v>
      </c>
      <c r="G13" s="58">
        <v>6</v>
      </c>
      <c r="H13" s="95">
        <v>6.5</v>
      </c>
      <c r="I13" s="1"/>
      <c r="J13" s="1"/>
      <c r="K13" s="1"/>
      <c r="L13" s="1"/>
      <c r="M13" s="1"/>
    </row>
    <row r="14" spans="1:13" ht="24.75" x14ac:dyDescent="0.25">
      <c r="A14" s="105">
        <f t="shared" si="0"/>
        <v>12</v>
      </c>
      <c r="B14" s="100" t="s">
        <v>28</v>
      </c>
      <c r="C14" s="106" t="s">
        <v>29</v>
      </c>
      <c r="D14" s="27"/>
      <c r="E14" s="71">
        <v>17.899999999999999</v>
      </c>
      <c r="F14" s="72">
        <v>17.899999999999999</v>
      </c>
      <c r="G14" s="58">
        <v>7</v>
      </c>
      <c r="H14" s="95">
        <v>8</v>
      </c>
      <c r="I14" s="1"/>
      <c r="J14" s="1"/>
      <c r="K14" s="1"/>
      <c r="L14" s="1"/>
      <c r="M14" s="1"/>
    </row>
    <row r="15" spans="1:13" ht="24.75" x14ac:dyDescent="0.25">
      <c r="A15" s="105">
        <f t="shared" si="0"/>
        <v>13</v>
      </c>
      <c r="B15" s="100" t="s">
        <v>30</v>
      </c>
      <c r="C15" s="106" t="s">
        <v>31</v>
      </c>
      <c r="D15" s="14"/>
      <c r="E15" s="71">
        <v>18</v>
      </c>
      <c r="F15" s="72">
        <v>18</v>
      </c>
      <c r="G15" s="58">
        <v>7</v>
      </c>
      <c r="H15" s="95">
        <v>8</v>
      </c>
      <c r="I15" s="1"/>
      <c r="J15" s="1"/>
      <c r="K15" s="1"/>
      <c r="L15" s="1"/>
      <c r="M15" s="1"/>
    </row>
    <row r="16" spans="1:13" ht="37.15" customHeight="1" x14ac:dyDescent="0.25">
      <c r="A16" s="105">
        <f t="shared" si="0"/>
        <v>14</v>
      </c>
      <c r="B16" s="100" t="s">
        <v>32</v>
      </c>
      <c r="C16" s="106" t="s">
        <v>33</v>
      </c>
      <c r="D16" s="2"/>
      <c r="E16" s="71">
        <v>15</v>
      </c>
      <c r="F16" s="72">
        <v>14.9</v>
      </c>
      <c r="G16" s="58">
        <v>7</v>
      </c>
      <c r="H16" s="95">
        <v>8</v>
      </c>
      <c r="I16" s="1"/>
      <c r="J16" s="1"/>
      <c r="K16" s="1"/>
      <c r="L16" s="1"/>
      <c r="M16" s="1"/>
    </row>
    <row r="17" spans="1:13" ht="28.15" customHeight="1" x14ac:dyDescent="0.25">
      <c r="A17" s="105">
        <f t="shared" si="0"/>
        <v>15</v>
      </c>
      <c r="B17" s="100" t="s">
        <v>34</v>
      </c>
      <c r="C17" s="106" t="s">
        <v>35</v>
      </c>
      <c r="D17" s="11"/>
      <c r="E17" s="69">
        <v>10.3</v>
      </c>
      <c r="F17" s="70">
        <v>10.1</v>
      </c>
      <c r="G17" s="58">
        <v>6.5</v>
      </c>
      <c r="H17" s="95">
        <v>7</v>
      </c>
      <c r="I17" s="1"/>
      <c r="J17" s="1"/>
      <c r="K17" s="1"/>
      <c r="L17" s="1"/>
      <c r="M17" s="1"/>
    </row>
    <row r="18" spans="1:13" ht="24.75" x14ac:dyDescent="0.25">
      <c r="A18" s="105">
        <f t="shared" si="0"/>
        <v>16</v>
      </c>
      <c r="B18" s="100" t="s">
        <v>36</v>
      </c>
      <c r="C18" s="106" t="s">
        <v>37</v>
      </c>
      <c r="D18" s="20"/>
      <c r="E18" s="71">
        <v>4</v>
      </c>
      <c r="F18" s="72">
        <v>4</v>
      </c>
      <c r="G18" s="58">
        <v>5</v>
      </c>
      <c r="H18" s="95">
        <v>5.5</v>
      </c>
      <c r="I18" s="1"/>
      <c r="J18" s="1"/>
      <c r="K18" s="1"/>
      <c r="L18" s="1"/>
      <c r="M18" s="24"/>
    </row>
    <row r="19" spans="1:13" ht="24.75" x14ac:dyDescent="0.25">
      <c r="A19" s="105">
        <f t="shared" si="0"/>
        <v>17</v>
      </c>
      <c r="B19" s="100" t="s">
        <v>38</v>
      </c>
      <c r="C19" s="106" t="s">
        <v>39</v>
      </c>
      <c r="D19" s="11"/>
      <c r="E19" s="71">
        <v>11.2</v>
      </c>
      <c r="F19" s="72">
        <v>11.4</v>
      </c>
      <c r="G19" s="58">
        <v>6.5</v>
      </c>
      <c r="H19" s="95">
        <v>7</v>
      </c>
      <c r="I19" s="1"/>
      <c r="J19" s="1"/>
      <c r="K19" s="1"/>
      <c r="L19" s="1"/>
      <c r="M19" s="24"/>
    </row>
    <row r="20" spans="1:13" ht="24.75" x14ac:dyDescent="0.25">
      <c r="A20" s="105">
        <f t="shared" si="0"/>
        <v>18</v>
      </c>
      <c r="B20" s="100" t="s">
        <v>40</v>
      </c>
      <c r="C20" s="106" t="s">
        <v>41</v>
      </c>
      <c r="D20" s="22"/>
      <c r="E20" s="71">
        <v>8.4</v>
      </c>
      <c r="F20" s="72">
        <v>8.4</v>
      </c>
      <c r="G20" s="58">
        <v>5</v>
      </c>
      <c r="H20" s="95">
        <v>6</v>
      </c>
      <c r="I20" s="1"/>
      <c r="J20" s="1"/>
      <c r="K20" s="1"/>
      <c r="L20" s="1"/>
      <c r="M20" s="1"/>
    </row>
    <row r="21" spans="1:13" ht="43.5" x14ac:dyDescent="0.25">
      <c r="A21" s="105">
        <f t="shared" si="0"/>
        <v>19</v>
      </c>
      <c r="B21" s="100" t="s">
        <v>43</v>
      </c>
      <c r="C21" s="106" t="s">
        <v>44</v>
      </c>
      <c r="D21" s="10" t="s">
        <v>42</v>
      </c>
      <c r="E21" s="71">
        <v>10</v>
      </c>
      <c r="F21" s="71">
        <v>10</v>
      </c>
      <c r="G21" s="91">
        <v>6.25</v>
      </c>
      <c r="H21" s="95">
        <v>7</v>
      </c>
      <c r="I21" s="1"/>
      <c r="J21" s="1"/>
      <c r="K21" s="1"/>
      <c r="L21" s="1"/>
      <c r="M21" s="1"/>
    </row>
    <row r="22" spans="1:13" ht="31.15" customHeight="1" x14ac:dyDescent="0.25">
      <c r="A22" s="105">
        <f t="shared" si="0"/>
        <v>20</v>
      </c>
      <c r="B22" s="100" t="s">
        <v>45</v>
      </c>
      <c r="C22" s="106" t="s">
        <v>46</v>
      </c>
      <c r="D22" s="2"/>
      <c r="E22" s="71">
        <v>16.899999999999999</v>
      </c>
      <c r="F22" s="71">
        <v>17.100000000000001</v>
      </c>
      <c r="G22" s="91">
        <v>6.5</v>
      </c>
      <c r="H22" s="95">
        <v>7</v>
      </c>
      <c r="I22" s="1"/>
      <c r="J22" s="1"/>
      <c r="K22" s="1"/>
      <c r="L22" s="1"/>
      <c r="M22" s="1"/>
    </row>
    <row r="23" spans="1:13" ht="24.75" x14ac:dyDescent="0.25">
      <c r="A23" s="105">
        <f t="shared" si="0"/>
        <v>21</v>
      </c>
      <c r="B23" s="100" t="s">
        <v>47</v>
      </c>
      <c r="C23" s="106" t="s">
        <v>48</v>
      </c>
      <c r="D23" s="11"/>
      <c r="E23" s="71">
        <v>9.6</v>
      </c>
      <c r="F23" s="71">
        <v>9.6</v>
      </c>
      <c r="G23" s="91">
        <v>6</v>
      </c>
      <c r="H23" s="95">
        <v>7</v>
      </c>
      <c r="I23" s="1"/>
      <c r="J23" s="1"/>
      <c r="K23" s="1"/>
      <c r="L23" s="1"/>
      <c r="M23" s="1"/>
    </row>
    <row r="24" spans="1:13" ht="24.75" x14ac:dyDescent="0.25">
      <c r="A24" s="105">
        <f t="shared" si="0"/>
        <v>22</v>
      </c>
      <c r="B24" s="100" t="s">
        <v>49</v>
      </c>
      <c r="C24" s="106" t="s">
        <v>50</v>
      </c>
      <c r="D24" s="2"/>
      <c r="E24" s="71">
        <v>4.2</v>
      </c>
      <c r="F24" s="71">
        <v>4.2</v>
      </c>
      <c r="G24" s="91">
        <v>5</v>
      </c>
      <c r="H24" s="95">
        <v>6</v>
      </c>
      <c r="I24" s="1"/>
      <c r="J24" s="1"/>
      <c r="K24" s="1"/>
      <c r="L24" s="1"/>
      <c r="M24" s="1"/>
    </row>
    <row r="25" spans="1:13" ht="36.75" x14ac:dyDescent="0.25">
      <c r="A25" s="105">
        <f t="shared" si="0"/>
        <v>23</v>
      </c>
      <c r="B25" s="100" t="s">
        <v>51</v>
      </c>
      <c r="C25" s="106" t="s">
        <v>52</v>
      </c>
      <c r="D25" s="11"/>
      <c r="E25" s="71">
        <v>7.8</v>
      </c>
      <c r="F25" s="71">
        <v>7.8</v>
      </c>
      <c r="G25" s="92">
        <v>6</v>
      </c>
      <c r="H25" s="95">
        <v>7</v>
      </c>
    </row>
    <row r="26" spans="1:13" ht="35.450000000000003" customHeight="1" x14ac:dyDescent="0.25">
      <c r="A26" s="105">
        <f t="shared" si="0"/>
        <v>24</v>
      </c>
      <c r="B26" s="100" t="s">
        <v>53</v>
      </c>
      <c r="C26" s="106" t="s">
        <v>54</v>
      </c>
      <c r="D26" s="2"/>
      <c r="E26" s="71">
        <v>3.4</v>
      </c>
      <c r="F26" s="71">
        <v>3.4</v>
      </c>
      <c r="G26" s="92">
        <v>4.5</v>
      </c>
      <c r="H26" s="95">
        <v>5</v>
      </c>
    </row>
    <row r="27" spans="1:13" ht="24.75" x14ac:dyDescent="0.25">
      <c r="A27" s="105">
        <f t="shared" si="0"/>
        <v>25</v>
      </c>
      <c r="B27" s="100" t="s">
        <v>55</v>
      </c>
      <c r="C27" s="106" t="s">
        <v>56</v>
      </c>
      <c r="D27" s="2"/>
      <c r="E27" s="71">
        <v>9.6</v>
      </c>
      <c r="F27" s="71">
        <v>9.5</v>
      </c>
      <c r="G27" s="92">
        <v>6.25</v>
      </c>
      <c r="H27" s="95">
        <v>7</v>
      </c>
    </row>
    <row r="28" spans="1:13" ht="22.9" customHeight="1" x14ac:dyDescent="0.25">
      <c r="A28" s="105">
        <f t="shared" si="0"/>
        <v>26</v>
      </c>
      <c r="B28" s="102" t="s">
        <v>57</v>
      </c>
      <c r="C28" s="106" t="s">
        <v>58</v>
      </c>
      <c r="D28" s="2"/>
      <c r="E28" s="71">
        <v>11.1</v>
      </c>
      <c r="F28" s="71">
        <v>11.1</v>
      </c>
      <c r="G28" s="92">
        <v>6.25</v>
      </c>
      <c r="H28" s="95">
        <v>7</v>
      </c>
    </row>
    <row r="29" spans="1:13" ht="26.45" customHeight="1" x14ac:dyDescent="0.25">
      <c r="A29" s="105">
        <f t="shared" si="0"/>
        <v>27</v>
      </c>
      <c r="B29" s="100" t="s">
        <v>59</v>
      </c>
      <c r="C29" s="106" t="s">
        <v>60</v>
      </c>
      <c r="D29" s="2"/>
      <c r="E29" s="71">
        <v>3</v>
      </c>
      <c r="F29" s="71">
        <v>3</v>
      </c>
      <c r="G29" s="92">
        <v>4.5</v>
      </c>
      <c r="H29" s="95">
        <v>5</v>
      </c>
    </row>
    <row r="30" spans="1:13" ht="49.9" customHeight="1" x14ac:dyDescent="0.25">
      <c r="A30" s="105">
        <f t="shared" si="0"/>
        <v>28</v>
      </c>
      <c r="B30" s="100" t="s">
        <v>63</v>
      </c>
      <c r="C30" s="106" t="s">
        <v>64</v>
      </c>
      <c r="D30" s="28" t="s">
        <v>62</v>
      </c>
      <c r="E30" s="71">
        <v>18.399999999999999</v>
      </c>
      <c r="F30" s="72">
        <v>18.399999999999999</v>
      </c>
      <c r="G30" s="49">
        <v>6.5</v>
      </c>
      <c r="H30" s="95">
        <v>8</v>
      </c>
    </row>
    <row r="31" spans="1:13" ht="24.75" x14ac:dyDescent="0.25">
      <c r="A31" s="105">
        <f t="shared" si="0"/>
        <v>29</v>
      </c>
      <c r="B31" s="102" t="s">
        <v>67</v>
      </c>
      <c r="C31" s="106" t="s">
        <v>68</v>
      </c>
      <c r="D31" s="17"/>
      <c r="E31" s="71">
        <v>8.6</v>
      </c>
      <c r="F31" s="72">
        <v>8.1999999999999993</v>
      </c>
      <c r="G31" s="49">
        <v>5.75</v>
      </c>
      <c r="H31" s="95">
        <v>7</v>
      </c>
    </row>
    <row r="32" spans="1:13" ht="36.75" x14ac:dyDescent="0.25">
      <c r="A32" s="105">
        <f t="shared" si="0"/>
        <v>30</v>
      </c>
      <c r="B32" s="102" t="s">
        <v>71</v>
      </c>
      <c r="C32" s="106" t="s">
        <v>61</v>
      </c>
      <c r="D32" s="29"/>
      <c r="E32" s="71">
        <v>9.5</v>
      </c>
      <c r="F32" s="72">
        <v>9.1999999999999993</v>
      </c>
      <c r="G32" s="49">
        <v>6</v>
      </c>
      <c r="H32" s="95">
        <v>7</v>
      </c>
    </row>
    <row r="33" spans="1:8" ht="40.9" customHeight="1" x14ac:dyDescent="0.25">
      <c r="A33" s="105">
        <f t="shared" si="0"/>
        <v>31</v>
      </c>
      <c r="B33" s="102" t="s">
        <v>72</v>
      </c>
      <c r="C33" s="106" t="s">
        <v>73</v>
      </c>
      <c r="D33" s="17"/>
      <c r="E33" s="71">
        <v>15.2</v>
      </c>
      <c r="F33" s="72">
        <v>13.4</v>
      </c>
      <c r="G33" s="49">
        <v>6.5</v>
      </c>
      <c r="H33" s="95">
        <v>8</v>
      </c>
    </row>
    <row r="34" spans="1:8" ht="24.75" x14ac:dyDescent="0.25">
      <c r="A34" s="105">
        <f t="shared" si="0"/>
        <v>32</v>
      </c>
      <c r="B34" s="100" t="s">
        <v>74</v>
      </c>
      <c r="C34" s="106" t="s">
        <v>75</v>
      </c>
      <c r="D34" s="10"/>
      <c r="E34" s="71">
        <v>13.9</v>
      </c>
      <c r="F34" s="72">
        <v>14.4</v>
      </c>
      <c r="G34" s="49">
        <v>6.5</v>
      </c>
      <c r="H34" s="104"/>
    </row>
    <row r="35" spans="1:8" ht="27.6" customHeight="1" x14ac:dyDescent="0.25">
      <c r="A35" s="105">
        <f t="shared" si="0"/>
        <v>33</v>
      </c>
      <c r="B35" s="100" t="s">
        <v>76</v>
      </c>
      <c r="C35" s="106" t="s">
        <v>77</v>
      </c>
      <c r="D35" s="30"/>
      <c r="E35" s="71">
        <v>12.5</v>
      </c>
      <c r="F35" s="72">
        <v>12</v>
      </c>
      <c r="G35" s="49">
        <v>6.5</v>
      </c>
      <c r="H35" s="95">
        <v>8</v>
      </c>
    </row>
    <row r="36" spans="1:8" ht="43.5" x14ac:dyDescent="0.25">
      <c r="A36" s="105">
        <f t="shared" si="0"/>
        <v>34</v>
      </c>
      <c r="B36" s="100" t="s">
        <v>78</v>
      </c>
      <c r="C36" s="106" t="s">
        <v>79</v>
      </c>
      <c r="D36" s="16" t="s">
        <v>80</v>
      </c>
      <c r="E36" s="71">
        <v>2.7</v>
      </c>
      <c r="F36" s="71">
        <v>2.7</v>
      </c>
      <c r="G36" s="49">
        <v>5</v>
      </c>
      <c r="H36" s="104"/>
    </row>
    <row r="37" spans="1:8" ht="36.6" customHeight="1" x14ac:dyDescent="0.25">
      <c r="A37" s="105">
        <f t="shared" si="0"/>
        <v>35</v>
      </c>
      <c r="B37" s="100" t="s">
        <v>82</v>
      </c>
      <c r="C37" s="106" t="s">
        <v>83</v>
      </c>
      <c r="D37" s="12" t="s">
        <v>81</v>
      </c>
      <c r="E37" s="71">
        <v>7.5</v>
      </c>
      <c r="F37" s="71">
        <v>7.5</v>
      </c>
      <c r="G37" s="79">
        <v>6</v>
      </c>
      <c r="H37" s="95">
        <v>7</v>
      </c>
    </row>
    <row r="38" spans="1:8" ht="23.45" customHeight="1" x14ac:dyDescent="0.25">
      <c r="A38" s="105">
        <f t="shared" si="0"/>
        <v>36</v>
      </c>
      <c r="B38" s="100" t="s">
        <v>84</v>
      </c>
      <c r="C38" s="106" t="s">
        <v>85</v>
      </c>
      <c r="D38" s="17"/>
      <c r="E38" s="71">
        <v>13</v>
      </c>
      <c r="F38" s="71">
        <v>13</v>
      </c>
      <c r="G38" s="79">
        <v>6</v>
      </c>
      <c r="H38" s="95">
        <v>7</v>
      </c>
    </row>
    <row r="39" spans="1:8" ht="28.15" customHeight="1" x14ac:dyDescent="0.25">
      <c r="A39" s="105">
        <f t="shared" si="0"/>
        <v>37</v>
      </c>
      <c r="B39" s="100" t="s">
        <v>86</v>
      </c>
      <c r="C39" s="106" t="s">
        <v>87</v>
      </c>
      <c r="D39" s="14"/>
      <c r="E39" s="71">
        <v>4</v>
      </c>
      <c r="F39" s="71">
        <v>4</v>
      </c>
      <c r="G39" s="79">
        <v>3.25</v>
      </c>
      <c r="H39" s="95">
        <v>4.25</v>
      </c>
    </row>
    <row r="40" spans="1:8" ht="37.15" customHeight="1" x14ac:dyDescent="0.25">
      <c r="A40" s="105">
        <f t="shared" si="0"/>
        <v>38</v>
      </c>
      <c r="B40" s="100" t="s">
        <v>88</v>
      </c>
      <c r="C40" s="106" t="s">
        <v>89</v>
      </c>
      <c r="D40" s="10"/>
      <c r="E40" s="71">
        <v>3.7</v>
      </c>
      <c r="F40" s="71">
        <v>3.7</v>
      </c>
      <c r="G40" s="79">
        <v>6</v>
      </c>
      <c r="H40" s="95">
        <v>7</v>
      </c>
    </row>
    <row r="41" spans="1:8" ht="39" customHeight="1" x14ac:dyDescent="0.25">
      <c r="A41" s="105">
        <f t="shared" si="0"/>
        <v>39</v>
      </c>
      <c r="B41" s="100" t="s">
        <v>90</v>
      </c>
      <c r="C41" s="106" t="s">
        <v>91</v>
      </c>
      <c r="D41" s="10"/>
      <c r="E41" s="75">
        <v>5.85</v>
      </c>
      <c r="F41" s="75">
        <v>5.85</v>
      </c>
      <c r="G41" s="79">
        <v>6</v>
      </c>
      <c r="H41" s="95">
        <v>7</v>
      </c>
    </row>
    <row r="42" spans="1:8" ht="36.75" x14ac:dyDescent="0.25">
      <c r="A42" s="105">
        <f t="shared" si="0"/>
        <v>40</v>
      </c>
      <c r="B42" s="100" t="s">
        <v>92</v>
      </c>
      <c r="C42" s="106" t="s">
        <v>93</v>
      </c>
      <c r="D42" s="10"/>
      <c r="E42" s="71">
        <v>5.4</v>
      </c>
      <c r="F42" s="71">
        <v>5.6</v>
      </c>
      <c r="G42" s="79">
        <v>5.5</v>
      </c>
      <c r="H42" s="95">
        <v>6.5</v>
      </c>
    </row>
    <row r="43" spans="1:8" ht="25.15" customHeight="1" x14ac:dyDescent="0.25">
      <c r="A43" s="105">
        <f t="shared" si="0"/>
        <v>41</v>
      </c>
      <c r="B43" s="100" t="s">
        <v>94</v>
      </c>
      <c r="C43" s="106" t="s">
        <v>95</v>
      </c>
      <c r="D43" s="10"/>
      <c r="E43" s="71">
        <v>7.5</v>
      </c>
      <c r="F43" s="71">
        <v>7.5</v>
      </c>
      <c r="G43" s="79">
        <v>5</v>
      </c>
      <c r="H43" s="95">
        <v>6</v>
      </c>
    </row>
    <row r="44" spans="1:8" ht="37.9" customHeight="1" x14ac:dyDescent="0.25">
      <c r="A44" s="105">
        <f t="shared" si="0"/>
        <v>42</v>
      </c>
      <c r="B44" s="100" t="s">
        <v>96</v>
      </c>
      <c r="C44" s="106" t="s">
        <v>97</v>
      </c>
      <c r="D44" s="15"/>
      <c r="E44" s="71">
        <v>5.5</v>
      </c>
      <c r="F44" s="71">
        <v>5.5</v>
      </c>
      <c r="G44" s="79">
        <v>6</v>
      </c>
      <c r="H44" s="95">
        <v>7</v>
      </c>
    </row>
    <row r="45" spans="1:8" ht="24.75" x14ac:dyDescent="0.25">
      <c r="A45" s="105">
        <f t="shared" si="0"/>
        <v>43</v>
      </c>
      <c r="B45" s="100" t="s">
        <v>98</v>
      </c>
      <c r="C45" s="106" t="s">
        <v>99</v>
      </c>
      <c r="D45" s="29"/>
      <c r="E45" s="71">
        <v>12.3</v>
      </c>
      <c r="F45" s="71">
        <v>13.4</v>
      </c>
      <c r="G45" s="79">
        <v>6.5</v>
      </c>
      <c r="H45" s="95">
        <v>7.5</v>
      </c>
    </row>
    <row r="46" spans="1:8" ht="36" customHeight="1" x14ac:dyDescent="0.25">
      <c r="A46" s="105">
        <f t="shared" si="0"/>
        <v>44</v>
      </c>
      <c r="B46" s="100" t="s">
        <v>100</v>
      </c>
      <c r="C46" s="106" t="s">
        <v>101</v>
      </c>
      <c r="D46" s="29"/>
      <c r="E46" s="71">
        <v>12.5</v>
      </c>
      <c r="F46" s="71">
        <v>12.5</v>
      </c>
      <c r="G46" s="79">
        <v>6</v>
      </c>
      <c r="H46" s="95">
        <v>7</v>
      </c>
    </row>
    <row r="47" spans="1:8" ht="37.15" customHeight="1" x14ac:dyDescent="0.25">
      <c r="A47" s="105">
        <f t="shared" si="0"/>
        <v>45</v>
      </c>
      <c r="B47" s="100" t="s">
        <v>102</v>
      </c>
      <c r="C47" s="106" t="s">
        <v>103</v>
      </c>
      <c r="D47" s="16"/>
      <c r="E47" s="71">
        <v>8.6999999999999993</v>
      </c>
      <c r="F47" s="71">
        <v>8.3000000000000007</v>
      </c>
      <c r="G47" s="79">
        <v>6</v>
      </c>
      <c r="H47" s="95">
        <v>7</v>
      </c>
    </row>
    <row r="48" spans="1:8" ht="36.75" x14ac:dyDescent="0.25">
      <c r="A48" s="105">
        <f t="shared" si="0"/>
        <v>46</v>
      </c>
      <c r="B48" s="100" t="s">
        <v>105</v>
      </c>
      <c r="C48" s="106" t="s">
        <v>106</v>
      </c>
      <c r="D48" s="31" t="s">
        <v>104</v>
      </c>
      <c r="E48" s="71">
        <v>12.5</v>
      </c>
      <c r="F48" s="71">
        <v>12.5</v>
      </c>
      <c r="G48" s="79">
        <v>6</v>
      </c>
      <c r="H48" s="95">
        <v>7.5</v>
      </c>
    </row>
    <row r="49" spans="1:8" ht="24" customHeight="1" x14ac:dyDescent="0.25">
      <c r="A49" s="105">
        <f t="shared" si="0"/>
        <v>47</v>
      </c>
      <c r="B49" s="100" t="s">
        <v>107</v>
      </c>
      <c r="C49" s="106" t="s">
        <v>108</v>
      </c>
      <c r="D49" s="15"/>
      <c r="E49" s="71">
        <v>3</v>
      </c>
      <c r="F49" s="71">
        <v>3</v>
      </c>
      <c r="G49" s="79">
        <v>3</v>
      </c>
      <c r="H49" s="95">
        <v>4.5</v>
      </c>
    </row>
    <row r="50" spans="1:8" ht="36" customHeight="1" x14ac:dyDescent="0.25">
      <c r="A50" s="105">
        <f t="shared" si="0"/>
        <v>48</v>
      </c>
      <c r="B50" s="102" t="s">
        <v>109</v>
      </c>
      <c r="C50" s="106" t="s">
        <v>110</v>
      </c>
      <c r="D50" s="27"/>
      <c r="E50" s="71">
        <v>7.5</v>
      </c>
      <c r="F50" s="71">
        <v>5.5</v>
      </c>
      <c r="G50" s="79">
        <v>5.5</v>
      </c>
      <c r="H50" s="95">
        <v>7</v>
      </c>
    </row>
    <row r="51" spans="1:8" ht="24.75" x14ac:dyDescent="0.25">
      <c r="A51" s="105">
        <f t="shared" si="0"/>
        <v>49</v>
      </c>
      <c r="B51" s="102" t="s">
        <v>111</v>
      </c>
      <c r="C51" s="106" t="s">
        <v>112</v>
      </c>
      <c r="D51" s="10"/>
      <c r="E51" s="71">
        <v>10.199999999999999</v>
      </c>
      <c r="F51" s="71">
        <v>8.6</v>
      </c>
      <c r="G51" s="79">
        <v>6</v>
      </c>
      <c r="H51" s="95">
        <v>7.5</v>
      </c>
    </row>
    <row r="52" spans="1:8" ht="24.75" x14ac:dyDescent="0.25">
      <c r="A52" s="105">
        <f t="shared" si="0"/>
        <v>50</v>
      </c>
      <c r="B52" s="100" t="s">
        <v>113</v>
      </c>
      <c r="C52" s="106" t="s">
        <v>114</v>
      </c>
      <c r="D52" s="14"/>
      <c r="E52" s="71">
        <v>16</v>
      </c>
      <c r="F52" s="71">
        <v>15</v>
      </c>
      <c r="G52" s="79">
        <v>6.5</v>
      </c>
      <c r="H52" s="95">
        <v>8</v>
      </c>
    </row>
    <row r="53" spans="1:8" ht="24.75" x14ac:dyDescent="0.25">
      <c r="A53" s="105">
        <f t="shared" si="0"/>
        <v>51</v>
      </c>
      <c r="B53" s="100" t="s">
        <v>115</v>
      </c>
      <c r="C53" s="106" t="s">
        <v>116</v>
      </c>
      <c r="D53" s="10"/>
      <c r="E53" s="71">
        <v>7.4</v>
      </c>
      <c r="F53" s="71">
        <v>7.2</v>
      </c>
      <c r="G53" s="79">
        <v>6</v>
      </c>
      <c r="H53" s="95">
        <v>7.5</v>
      </c>
    </row>
    <row r="54" spans="1:8" ht="23.45" customHeight="1" x14ac:dyDescent="0.25">
      <c r="A54" s="105">
        <f t="shared" si="0"/>
        <v>52</v>
      </c>
      <c r="B54" s="102" t="s">
        <v>117</v>
      </c>
      <c r="C54" s="106" t="s">
        <v>118</v>
      </c>
      <c r="D54" s="10"/>
      <c r="E54" s="71">
        <v>8</v>
      </c>
      <c r="F54" s="71">
        <v>8</v>
      </c>
      <c r="G54" s="79">
        <v>6</v>
      </c>
      <c r="H54" s="95">
        <v>7.5</v>
      </c>
    </row>
    <row r="55" spans="1:8" ht="36.75" x14ac:dyDescent="0.25">
      <c r="A55" s="105">
        <f t="shared" si="0"/>
        <v>53</v>
      </c>
      <c r="B55" s="100" t="s">
        <v>119</v>
      </c>
      <c r="C55" s="106" t="s">
        <v>120</v>
      </c>
      <c r="D55" s="20"/>
      <c r="E55" s="71">
        <v>16.100000000000001</v>
      </c>
      <c r="F55" s="71">
        <v>16.899999999999999</v>
      </c>
      <c r="G55" s="79">
        <v>6.5</v>
      </c>
      <c r="H55" s="95">
        <v>8</v>
      </c>
    </row>
    <row r="56" spans="1:8" ht="40.15" customHeight="1" x14ac:dyDescent="0.25">
      <c r="A56" s="105">
        <f t="shared" si="0"/>
        <v>54</v>
      </c>
      <c r="B56" s="100" t="s">
        <v>121</v>
      </c>
      <c r="C56" s="106" t="s">
        <v>122</v>
      </c>
      <c r="D56" s="15"/>
      <c r="E56" s="71">
        <v>5.2</v>
      </c>
      <c r="F56" s="71">
        <v>5.2</v>
      </c>
      <c r="G56" s="79">
        <v>5.75</v>
      </c>
      <c r="H56" s="95">
        <v>7</v>
      </c>
    </row>
    <row r="57" spans="1:8" ht="24.75" x14ac:dyDescent="0.25">
      <c r="A57" s="105">
        <f t="shared" si="0"/>
        <v>55</v>
      </c>
      <c r="B57" s="100" t="s">
        <v>123</v>
      </c>
      <c r="C57" s="106" t="s">
        <v>124</v>
      </c>
      <c r="D57" s="16"/>
      <c r="E57" s="71">
        <v>11.9</v>
      </c>
      <c r="F57" s="71">
        <v>11.9</v>
      </c>
      <c r="G57" s="79">
        <v>6</v>
      </c>
      <c r="H57" s="95">
        <v>7.5</v>
      </c>
    </row>
    <row r="58" spans="1:8" ht="37.9" customHeight="1" x14ac:dyDescent="0.25">
      <c r="A58" s="105">
        <f t="shared" si="0"/>
        <v>56</v>
      </c>
      <c r="B58" s="100" t="s">
        <v>125</v>
      </c>
      <c r="C58" s="106" t="s">
        <v>126</v>
      </c>
      <c r="D58" s="10" t="s">
        <v>127</v>
      </c>
      <c r="E58" s="71">
        <v>6.7</v>
      </c>
      <c r="F58" s="71">
        <v>6.7</v>
      </c>
      <c r="G58" s="79">
        <v>6</v>
      </c>
      <c r="H58" s="95">
        <v>6.5</v>
      </c>
    </row>
    <row r="59" spans="1:8" ht="25.15" customHeight="1" x14ac:dyDescent="0.25">
      <c r="A59" s="105">
        <f t="shared" si="0"/>
        <v>57</v>
      </c>
      <c r="B59" s="100" t="s">
        <v>128</v>
      </c>
      <c r="C59" s="106" t="s">
        <v>129</v>
      </c>
      <c r="D59" s="29"/>
      <c r="E59" s="71">
        <v>12</v>
      </c>
      <c r="F59" s="71">
        <v>11</v>
      </c>
      <c r="G59" s="79">
        <v>6.5</v>
      </c>
      <c r="H59" s="95">
        <v>7</v>
      </c>
    </row>
    <row r="60" spans="1:8" ht="28.9" customHeight="1" x14ac:dyDescent="0.25">
      <c r="A60" s="105">
        <f t="shared" si="0"/>
        <v>58</v>
      </c>
      <c r="B60" s="100" t="s">
        <v>130</v>
      </c>
      <c r="C60" s="106" t="s">
        <v>131</v>
      </c>
      <c r="D60" s="15"/>
      <c r="E60" s="71">
        <v>3.3</v>
      </c>
      <c r="F60" s="71">
        <v>3.3</v>
      </c>
      <c r="G60" s="79">
        <v>4</v>
      </c>
      <c r="H60" s="110">
        <v>4.25</v>
      </c>
    </row>
    <row r="61" spans="1:8" ht="48" customHeight="1" x14ac:dyDescent="0.25">
      <c r="A61" s="105">
        <f t="shared" si="0"/>
        <v>59</v>
      </c>
      <c r="B61" s="100" t="s">
        <v>134</v>
      </c>
      <c r="C61" s="106" t="s">
        <v>132</v>
      </c>
      <c r="D61" s="32" t="s">
        <v>133</v>
      </c>
      <c r="E61" s="71">
        <v>7.3</v>
      </c>
      <c r="F61" s="72">
        <v>7.4</v>
      </c>
      <c r="G61" s="49">
        <v>5</v>
      </c>
      <c r="H61" s="95">
        <v>6.5</v>
      </c>
    </row>
    <row r="62" spans="1:8" ht="25.9" customHeight="1" x14ac:dyDescent="0.25">
      <c r="A62" s="105">
        <f t="shared" si="0"/>
        <v>60</v>
      </c>
      <c r="B62" s="100" t="s">
        <v>135</v>
      </c>
      <c r="C62" s="106" t="s">
        <v>136</v>
      </c>
      <c r="D62" s="33"/>
      <c r="E62" s="73">
        <v>6</v>
      </c>
      <c r="F62" s="74">
        <v>6</v>
      </c>
      <c r="G62" s="49">
        <v>6.5</v>
      </c>
      <c r="H62" s="104"/>
    </row>
    <row r="63" spans="1:8" ht="28.9" customHeight="1" x14ac:dyDescent="0.25">
      <c r="A63" s="105">
        <f t="shared" si="0"/>
        <v>61</v>
      </c>
      <c r="B63" s="100" t="s">
        <v>139</v>
      </c>
      <c r="C63" s="106" t="s">
        <v>140</v>
      </c>
      <c r="D63" s="34" t="s">
        <v>137</v>
      </c>
      <c r="E63" s="71">
        <v>5.5</v>
      </c>
      <c r="F63" s="71">
        <v>4.5</v>
      </c>
      <c r="G63" s="49">
        <v>5</v>
      </c>
      <c r="H63" s="95">
        <v>6</v>
      </c>
    </row>
    <row r="64" spans="1:8" ht="48.75" x14ac:dyDescent="0.25">
      <c r="A64" s="105">
        <f t="shared" si="0"/>
        <v>62</v>
      </c>
      <c r="B64" s="100" t="s">
        <v>141</v>
      </c>
      <c r="C64" s="106" t="s">
        <v>142</v>
      </c>
      <c r="D64" s="35"/>
      <c r="E64" s="71">
        <v>9.1999999999999993</v>
      </c>
      <c r="F64" s="71">
        <v>9.1999999999999993</v>
      </c>
      <c r="G64" s="49">
        <v>6.5</v>
      </c>
      <c r="H64" s="95">
        <v>8</v>
      </c>
    </row>
    <row r="65" spans="1:13" ht="24.75" x14ac:dyDescent="0.25">
      <c r="A65" s="105">
        <f t="shared" si="0"/>
        <v>63</v>
      </c>
      <c r="B65" s="100" t="s">
        <v>143</v>
      </c>
      <c r="C65" s="106" t="s">
        <v>138</v>
      </c>
      <c r="D65" s="18"/>
      <c r="E65" s="71">
        <v>6.2</v>
      </c>
      <c r="F65" s="71">
        <v>6.6</v>
      </c>
      <c r="G65" s="58">
        <v>6</v>
      </c>
      <c r="H65" s="95">
        <v>7.5</v>
      </c>
    </row>
    <row r="66" spans="1:13" ht="48.75" x14ac:dyDescent="0.25">
      <c r="A66" s="105">
        <f t="shared" si="0"/>
        <v>64</v>
      </c>
      <c r="B66" s="100" t="s">
        <v>144</v>
      </c>
      <c r="C66" s="106" t="s">
        <v>145</v>
      </c>
      <c r="D66" s="18"/>
      <c r="E66" s="71">
        <v>4.5999999999999996</v>
      </c>
      <c r="F66" s="71">
        <v>4.4000000000000004</v>
      </c>
      <c r="G66" s="58">
        <v>5.5</v>
      </c>
      <c r="H66" s="95">
        <v>7</v>
      </c>
    </row>
    <row r="67" spans="1:13" ht="25.15" customHeight="1" x14ac:dyDescent="0.25">
      <c r="A67" s="105">
        <f t="shared" si="0"/>
        <v>65</v>
      </c>
      <c r="B67" s="100" t="s">
        <v>146</v>
      </c>
      <c r="C67" s="106" t="s">
        <v>147</v>
      </c>
      <c r="D67" s="18"/>
      <c r="E67" s="71">
        <v>7.7</v>
      </c>
      <c r="F67" s="71">
        <v>7.7</v>
      </c>
      <c r="G67" s="58">
        <v>6.5</v>
      </c>
      <c r="H67" s="95">
        <v>8</v>
      </c>
    </row>
    <row r="68" spans="1:13" ht="35.450000000000003" customHeight="1" x14ac:dyDescent="0.25">
      <c r="A68" s="105">
        <f t="shared" si="0"/>
        <v>66</v>
      </c>
      <c r="B68" s="100" t="s">
        <v>148</v>
      </c>
      <c r="C68" s="106" t="s">
        <v>149</v>
      </c>
      <c r="D68" s="18"/>
      <c r="E68" s="71">
        <v>11.1</v>
      </c>
      <c r="F68" s="71">
        <v>11</v>
      </c>
      <c r="G68" s="58">
        <v>6.5</v>
      </c>
      <c r="H68" s="95">
        <v>8</v>
      </c>
    </row>
    <row r="69" spans="1:13" ht="23.45" customHeight="1" x14ac:dyDescent="0.25">
      <c r="A69" s="105">
        <f t="shared" ref="A69:A128" si="1">1+A68</f>
        <v>67</v>
      </c>
      <c r="B69" s="100" t="s">
        <v>150</v>
      </c>
      <c r="C69" s="106" t="s">
        <v>151</v>
      </c>
      <c r="D69" s="18"/>
      <c r="E69" s="71">
        <v>6.5</v>
      </c>
      <c r="F69" s="71">
        <v>6.5</v>
      </c>
      <c r="G69" s="58">
        <v>6.5</v>
      </c>
      <c r="H69" s="95">
        <v>8</v>
      </c>
    </row>
    <row r="70" spans="1:13" ht="36.75" x14ac:dyDescent="0.25">
      <c r="A70" s="105">
        <f t="shared" si="1"/>
        <v>68</v>
      </c>
      <c r="B70" s="100" t="s">
        <v>152</v>
      </c>
      <c r="C70" s="106" t="s">
        <v>153</v>
      </c>
      <c r="D70" s="18"/>
      <c r="E70" s="71">
        <v>8.9</v>
      </c>
      <c r="F70" s="71">
        <v>8.9</v>
      </c>
      <c r="G70" s="58">
        <v>6.5</v>
      </c>
      <c r="H70" s="95">
        <v>8</v>
      </c>
    </row>
    <row r="71" spans="1:13" ht="28.9" customHeight="1" x14ac:dyDescent="0.25">
      <c r="A71" s="105">
        <f t="shared" si="1"/>
        <v>69</v>
      </c>
      <c r="B71" s="100" t="s">
        <v>154</v>
      </c>
      <c r="C71" s="106" t="s">
        <v>155</v>
      </c>
      <c r="D71" s="37"/>
      <c r="E71" s="71">
        <v>9.1</v>
      </c>
      <c r="F71" s="71">
        <v>9.1</v>
      </c>
      <c r="G71" s="58">
        <v>6.5</v>
      </c>
      <c r="H71" s="95">
        <v>8</v>
      </c>
    </row>
    <row r="72" spans="1:13" ht="24.75" x14ac:dyDescent="0.25">
      <c r="A72" s="105">
        <f t="shared" si="1"/>
        <v>70</v>
      </c>
      <c r="B72" s="100" t="s">
        <v>156</v>
      </c>
      <c r="C72" s="106" t="s">
        <v>157</v>
      </c>
      <c r="D72" s="36"/>
      <c r="E72" s="71">
        <v>12</v>
      </c>
      <c r="F72" s="71">
        <v>11.5</v>
      </c>
      <c r="G72" s="58">
        <v>6.5</v>
      </c>
      <c r="H72" s="95">
        <v>8</v>
      </c>
    </row>
    <row r="73" spans="1:13" ht="22.9" customHeight="1" x14ac:dyDescent="0.25">
      <c r="A73" s="105">
        <f t="shared" si="1"/>
        <v>71</v>
      </c>
      <c r="B73" s="100" t="s">
        <v>158</v>
      </c>
      <c r="C73" s="106" t="s">
        <v>159</v>
      </c>
      <c r="D73" s="38"/>
      <c r="E73" s="71">
        <v>8.8000000000000007</v>
      </c>
      <c r="F73" s="71">
        <v>8.8000000000000007</v>
      </c>
      <c r="G73" s="58">
        <v>6.5</v>
      </c>
      <c r="H73" s="95">
        <v>8</v>
      </c>
    </row>
    <row r="74" spans="1:13" ht="24.75" x14ac:dyDescent="0.25">
      <c r="A74" s="105">
        <f t="shared" si="1"/>
        <v>72</v>
      </c>
      <c r="B74" s="100" t="s">
        <v>160</v>
      </c>
      <c r="C74" s="106" t="s">
        <v>161</v>
      </c>
      <c r="D74" s="39"/>
      <c r="E74" s="71">
        <v>4.2</v>
      </c>
      <c r="F74" s="71">
        <v>5.3</v>
      </c>
      <c r="G74" s="68">
        <v>6</v>
      </c>
      <c r="H74" s="95">
        <v>7.5</v>
      </c>
    </row>
    <row r="75" spans="1:13" ht="33.6" customHeight="1" x14ac:dyDescent="0.25">
      <c r="A75" s="105">
        <f t="shared" si="1"/>
        <v>73</v>
      </c>
      <c r="B75" s="100" t="s">
        <v>163</v>
      </c>
      <c r="C75" s="106" t="s">
        <v>164</v>
      </c>
      <c r="D75" s="19" t="s">
        <v>162</v>
      </c>
      <c r="E75" s="71">
        <v>16.8</v>
      </c>
      <c r="F75" s="71">
        <v>15.3</v>
      </c>
      <c r="G75" s="58">
        <v>6</v>
      </c>
      <c r="H75" s="95">
        <v>7</v>
      </c>
    </row>
    <row r="76" spans="1:13" ht="36.75" x14ac:dyDescent="0.25">
      <c r="A76" s="105">
        <f t="shared" si="1"/>
        <v>74</v>
      </c>
      <c r="B76" s="102" t="s">
        <v>165</v>
      </c>
      <c r="C76" s="106" t="s">
        <v>166</v>
      </c>
      <c r="D76" s="17"/>
      <c r="E76" s="71">
        <v>21</v>
      </c>
      <c r="F76" s="71">
        <v>21</v>
      </c>
      <c r="G76" s="58">
        <v>6</v>
      </c>
      <c r="H76" s="95">
        <v>7</v>
      </c>
    </row>
    <row r="77" spans="1:13" ht="26.45" customHeight="1" x14ac:dyDescent="0.25">
      <c r="A77" s="105">
        <f t="shared" si="1"/>
        <v>75</v>
      </c>
      <c r="B77" s="100" t="s">
        <v>167</v>
      </c>
      <c r="C77" s="106" t="s">
        <v>168</v>
      </c>
      <c r="D77" s="17"/>
      <c r="E77" s="71">
        <v>4.25</v>
      </c>
      <c r="F77" s="71">
        <v>4.25</v>
      </c>
      <c r="G77" s="58">
        <v>4.5</v>
      </c>
      <c r="H77" s="95">
        <v>5.5</v>
      </c>
    </row>
    <row r="78" spans="1:13" ht="24.75" x14ac:dyDescent="0.25">
      <c r="A78" s="105">
        <f t="shared" si="1"/>
        <v>76</v>
      </c>
      <c r="B78" s="102" t="s">
        <v>169</v>
      </c>
      <c r="C78" s="106" t="s">
        <v>170</v>
      </c>
      <c r="D78" s="17"/>
      <c r="E78" s="71">
        <v>8.6999999999999993</v>
      </c>
      <c r="F78" s="71">
        <v>4.8</v>
      </c>
      <c r="G78" s="58">
        <v>5</v>
      </c>
      <c r="H78" s="95">
        <v>6</v>
      </c>
    </row>
    <row r="79" spans="1:13" ht="36.75" x14ac:dyDescent="0.25">
      <c r="A79" s="105">
        <f t="shared" si="1"/>
        <v>77</v>
      </c>
      <c r="B79" s="100" t="s">
        <v>171</v>
      </c>
      <c r="C79" s="106" t="s">
        <v>172</v>
      </c>
      <c r="D79" s="17"/>
      <c r="E79" s="71">
        <v>7.8</v>
      </c>
      <c r="F79" s="71">
        <v>7.8</v>
      </c>
      <c r="G79" s="58">
        <v>5</v>
      </c>
      <c r="H79" s="95">
        <v>6</v>
      </c>
      <c r="I79" s="1"/>
      <c r="J79" s="1"/>
      <c r="K79" s="1"/>
      <c r="L79" s="1"/>
      <c r="M79" s="1"/>
    </row>
    <row r="80" spans="1:13" ht="24.75" x14ac:dyDescent="0.25">
      <c r="A80" s="105">
        <f t="shared" si="1"/>
        <v>78</v>
      </c>
      <c r="B80" s="100" t="s">
        <v>173</v>
      </c>
      <c r="C80" s="106" t="s">
        <v>174</v>
      </c>
      <c r="D80" s="17"/>
      <c r="E80" s="71">
        <v>4.9000000000000004</v>
      </c>
      <c r="F80" s="72">
        <v>4.9000000000000004</v>
      </c>
      <c r="G80" s="58">
        <v>4</v>
      </c>
      <c r="H80" s="95">
        <v>5</v>
      </c>
      <c r="I80" s="1"/>
      <c r="J80" s="1"/>
      <c r="K80" s="1"/>
      <c r="L80" s="1"/>
      <c r="M80" s="24"/>
    </row>
    <row r="81" spans="1:13" ht="19.149999999999999" customHeight="1" x14ac:dyDescent="0.25">
      <c r="A81" s="105">
        <f t="shared" si="1"/>
        <v>79</v>
      </c>
      <c r="B81" s="100" t="s">
        <v>175</v>
      </c>
      <c r="C81" s="106" t="s">
        <v>176</v>
      </c>
      <c r="D81" s="21"/>
      <c r="E81" s="71">
        <v>25.6</v>
      </c>
      <c r="F81" s="71">
        <v>25.9</v>
      </c>
      <c r="G81" s="58">
        <v>6</v>
      </c>
      <c r="H81" s="95">
        <v>7</v>
      </c>
      <c r="I81" s="1"/>
      <c r="J81" s="1"/>
      <c r="K81" s="1"/>
      <c r="L81" s="1"/>
      <c r="M81" s="1"/>
    </row>
    <row r="82" spans="1:13" ht="25.15" customHeight="1" x14ac:dyDescent="0.25">
      <c r="A82" s="105">
        <f t="shared" si="1"/>
        <v>80</v>
      </c>
      <c r="B82" s="100" t="s">
        <v>178</v>
      </c>
      <c r="C82" s="106" t="s">
        <v>179</v>
      </c>
      <c r="D82" s="40" t="s">
        <v>177</v>
      </c>
      <c r="E82" s="71">
        <v>9.1999999999999993</v>
      </c>
      <c r="F82" s="71">
        <v>9.1999999999999993</v>
      </c>
      <c r="G82" s="58">
        <v>6</v>
      </c>
      <c r="H82" s="95">
        <v>7.5</v>
      </c>
      <c r="I82" s="1"/>
      <c r="J82" s="1"/>
      <c r="K82" s="1"/>
      <c r="L82" s="1"/>
      <c r="M82" s="1"/>
    </row>
    <row r="83" spans="1:13" ht="24.6" customHeight="1" x14ac:dyDescent="0.25">
      <c r="A83" s="105">
        <f t="shared" si="1"/>
        <v>81</v>
      </c>
      <c r="B83" s="100" t="s">
        <v>180</v>
      </c>
      <c r="C83" s="106" t="s">
        <v>181</v>
      </c>
      <c r="D83" s="29"/>
      <c r="E83" s="71">
        <v>12.5</v>
      </c>
      <c r="F83" s="71">
        <v>12.5</v>
      </c>
      <c r="G83" s="58">
        <v>6.5</v>
      </c>
      <c r="H83" s="95">
        <v>8</v>
      </c>
      <c r="I83" s="1"/>
      <c r="J83" s="1"/>
      <c r="K83" s="1"/>
      <c r="L83" s="1"/>
      <c r="M83" s="1"/>
    </row>
    <row r="84" spans="1:13" ht="37.9" customHeight="1" x14ac:dyDescent="0.25">
      <c r="A84" s="105">
        <f t="shared" si="1"/>
        <v>82</v>
      </c>
      <c r="B84" s="100" t="s">
        <v>182</v>
      </c>
      <c r="C84" s="106" t="s">
        <v>183</v>
      </c>
      <c r="D84" s="14"/>
      <c r="E84" s="71">
        <v>14</v>
      </c>
      <c r="F84" s="71">
        <v>14</v>
      </c>
      <c r="G84" s="58">
        <v>6.5</v>
      </c>
      <c r="H84" s="95">
        <v>8</v>
      </c>
      <c r="I84" s="1"/>
      <c r="J84" s="1"/>
      <c r="K84" s="1"/>
      <c r="L84" s="1"/>
      <c r="M84" s="1"/>
    </row>
    <row r="85" spans="1:13" ht="36.6" customHeight="1" x14ac:dyDescent="0.25">
      <c r="A85" s="105">
        <f t="shared" si="1"/>
        <v>83</v>
      </c>
      <c r="B85" s="100" t="s">
        <v>184</v>
      </c>
      <c r="C85" s="106" t="s">
        <v>185</v>
      </c>
      <c r="D85" s="41"/>
      <c r="E85" s="71">
        <v>14.5</v>
      </c>
      <c r="F85" s="71">
        <v>12.5</v>
      </c>
      <c r="G85" s="58">
        <v>6</v>
      </c>
      <c r="H85" s="95">
        <v>7.5</v>
      </c>
      <c r="I85" s="1"/>
      <c r="J85" s="1"/>
      <c r="K85" s="1"/>
      <c r="L85" s="1"/>
      <c r="M85" s="1"/>
    </row>
    <row r="86" spans="1:13" ht="42" customHeight="1" x14ac:dyDescent="0.25">
      <c r="A86" s="105">
        <f t="shared" si="1"/>
        <v>84</v>
      </c>
      <c r="B86" s="100" t="s">
        <v>191</v>
      </c>
      <c r="C86" s="106" t="s">
        <v>192</v>
      </c>
      <c r="D86" s="12" t="s">
        <v>187</v>
      </c>
      <c r="E86" s="71">
        <v>8</v>
      </c>
      <c r="F86" s="72">
        <v>8</v>
      </c>
      <c r="G86" s="58">
        <v>6</v>
      </c>
      <c r="H86" s="95">
        <v>7</v>
      </c>
      <c r="I86" s="1"/>
      <c r="J86" s="1"/>
      <c r="K86" s="1"/>
      <c r="L86" s="1"/>
      <c r="M86" s="1"/>
    </row>
    <row r="87" spans="1:13" ht="36.75" x14ac:dyDescent="0.25">
      <c r="A87" s="105">
        <f t="shared" si="1"/>
        <v>85</v>
      </c>
      <c r="B87" s="100" t="s">
        <v>193</v>
      </c>
      <c r="C87" s="106" t="s">
        <v>194</v>
      </c>
      <c r="D87" s="10"/>
      <c r="E87" s="71">
        <v>3.4</v>
      </c>
      <c r="F87" s="72">
        <v>3.4</v>
      </c>
      <c r="G87" s="58">
        <v>5.25</v>
      </c>
      <c r="H87" s="95">
        <v>6.25</v>
      </c>
      <c r="I87" s="1"/>
      <c r="J87" s="1"/>
      <c r="K87" s="1"/>
      <c r="L87" s="1"/>
      <c r="M87" s="1"/>
    </row>
    <row r="88" spans="1:13" ht="24.75" x14ac:dyDescent="0.25">
      <c r="A88" s="105">
        <f t="shared" si="1"/>
        <v>86</v>
      </c>
      <c r="B88" s="100" t="s">
        <v>195</v>
      </c>
      <c r="C88" s="106" t="s">
        <v>189</v>
      </c>
      <c r="D88" s="2"/>
      <c r="E88" s="71">
        <v>3.7</v>
      </c>
      <c r="F88" s="72">
        <v>3.7</v>
      </c>
      <c r="G88" s="48">
        <v>5</v>
      </c>
      <c r="H88" s="95">
        <v>6</v>
      </c>
    </row>
    <row r="89" spans="1:13" ht="24.75" x14ac:dyDescent="0.25">
      <c r="A89" s="105">
        <f t="shared" si="1"/>
        <v>87</v>
      </c>
      <c r="B89" s="102" t="s">
        <v>196</v>
      </c>
      <c r="C89" s="106" t="s">
        <v>197</v>
      </c>
      <c r="D89" s="10"/>
      <c r="E89" s="71">
        <v>8</v>
      </c>
      <c r="F89" s="72">
        <v>8</v>
      </c>
      <c r="G89" s="48">
        <v>6</v>
      </c>
      <c r="H89" s="95">
        <v>7</v>
      </c>
    </row>
    <row r="90" spans="1:13" ht="28.9" customHeight="1" x14ac:dyDescent="0.25">
      <c r="A90" s="105">
        <f t="shared" si="1"/>
        <v>88</v>
      </c>
      <c r="B90" s="100" t="s">
        <v>198</v>
      </c>
      <c r="C90" s="106" t="s">
        <v>190</v>
      </c>
      <c r="D90" s="2"/>
      <c r="E90" s="71">
        <v>3.3</v>
      </c>
      <c r="F90" s="72">
        <v>3.3</v>
      </c>
      <c r="G90" s="48">
        <v>5</v>
      </c>
      <c r="H90" s="95">
        <v>6</v>
      </c>
    </row>
    <row r="91" spans="1:13" ht="24.75" x14ac:dyDescent="0.25">
      <c r="A91" s="105">
        <f t="shared" si="1"/>
        <v>89</v>
      </c>
      <c r="B91" s="102" t="s">
        <v>199</v>
      </c>
      <c r="C91" s="106" t="s">
        <v>200</v>
      </c>
      <c r="D91" s="2"/>
      <c r="E91" s="71">
        <v>20.2</v>
      </c>
      <c r="F91" s="72">
        <v>20.2</v>
      </c>
      <c r="G91" s="48">
        <v>6.5</v>
      </c>
      <c r="H91" s="95">
        <v>7.5</v>
      </c>
    </row>
    <row r="92" spans="1:13" ht="36.75" x14ac:dyDescent="0.25">
      <c r="A92" s="105">
        <f t="shared" si="1"/>
        <v>90</v>
      </c>
      <c r="B92" s="100" t="s">
        <v>201</v>
      </c>
      <c r="C92" s="106" t="s">
        <v>202</v>
      </c>
      <c r="D92" s="15"/>
      <c r="E92" s="71">
        <v>12</v>
      </c>
      <c r="F92" s="72">
        <v>12</v>
      </c>
      <c r="G92" s="48">
        <v>6.25</v>
      </c>
      <c r="H92" s="95">
        <v>7.25</v>
      </c>
    </row>
    <row r="93" spans="1:13" ht="24.75" x14ac:dyDescent="0.25">
      <c r="A93" s="105">
        <f t="shared" si="1"/>
        <v>91</v>
      </c>
      <c r="B93" s="100" t="s">
        <v>203</v>
      </c>
      <c r="C93" s="106" t="s">
        <v>204</v>
      </c>
      <c r="D93" s="20"/>
      <c r="E93" s="71">
        <v>8.3000000000000007</v>
      </c>
      <c r="F93" s="72">
        <v>9.1</v>
      </c>
      <c r="G93" s="48">
        <v>6</v>
      </c>
      <c r="H93" s="95">
        <v>7</v>
      </c>
    </row>
    <row r="94" spans="1:13" ht="58.9" customHeight="1" x14ac:dyDescent="0.25">
      <c r="A94" s="105">
        <f t="shared" si="1"/>
        <v>92</v>
      </c>
      <c r="B94" s="100" t="s">
        <v>207</v>
      </c>
      <c r="C94" s="106" t="s">
        <v>208</v>
      </c>
      <c r="D94" s="11"/>
      <c r="E94" s="65">
        <v>18</v>
      </c>
      <c r="F94" s="66">
        <v>18</v>
      </c>
      <c r="G94" s="48">
        <v>5.5</v>
      </c>
      <c r="H94" s="95">
        <v>6.5</v>
      </c>
    </row>
    <row r="95" spans="1:13" ht="36.75" x14ac:dyDescent="0.25">
      <c r="A95" s="105">
        <f t="shared" si="1"/>
        <v>93</v>
      </c>
      <c r="B95" s="102" t="s">
        <v>209</v>
      </c>
      <c r="C95" s="106" t="s">
        <v>210</v>
      </c>
      <c r="D95" s="42"/>
      <c r="E95" s="71">
        <v>21.1</v>
      </c>
      <c r="F95" s="72">
        <v>20</v>
      </c>
      <c r="G95" s="48">
        <v>6</v>
      </c>
      <c r="H95" s="95">
        <v>7</v>
      </c>
    </row>
    <row r="96" spans="1:13" ht="24.75" x14ac:dyDescent="0.25">
      <c r="A96" s="105">
        <f t="shared" si="1"/>
        <v>94</v>
      </c>
      <c r="B96" s="102" t="s">
        <v>211</v>
      </c>
      <c r="C96" s="106" t="s">
        <v>186</v>
      </c>
      <c r="D96" s="2"/>
      <c r="E96" s="73">
        <v>9.1</v>
      </c>
      <c r="F96" s="72">
        <v>9.1</v>
      </c>
      <c r="G96" s="48">
        <v>5.75</v>
      </c>
      <c r="H96" s="95">
        <v>6.75</v>
      </c>
    </row>
    <row r="97" spans="1:8" ht="36.75" x14ac:dyDescent="0.25">
      <c r="A97" s="105">
        <f t="shared" si="1"/>
        <v>95</v>
      </c>
      <c r="B97" s="100" t="s">
        <v>212</v>
      </c>
      <c r="C97" s="106" t="s">
        <v>213</v>
      </c>
      <c r="D97" s="17"/>
      <c r="E97" s="64">
        <v>5.7</v>
      </c>
      <c r="F97" s="64">
        <v>5.4</v>
      </c>
      <c r="G97" s="48">
        <v>6</v>
      </c>
      <c r="H97" s="95">
        <v>7</v>
      </c>
    </row>
    <row r="98" spans="1:8" ht="25.9" customHeight="1" x14ac:dyDescent="0.25">
      <c r="A98" s="105">
        <f t="shared" si="1"/>
        <v>96</v>
      </c>
      <c r="B98" s="100" t="s">
        <v>214</v>
      </c>
      <c r="C98" s="106" t="s">
        <v>215</v>
      </c>
      <c r="D98" s="2"/>
      <c r="E98" s="73">
        <v>21.4</v>
      </c>
      <c r="F98" s="72">
        <v>21.4</v>
      </c>
      <c r="G98" s="48">
        <v>6.5</v>
      </c>
      <c r="H98" s="95">
        <v>7.5</v>
      </c>
    </row>
    <row r="99" spans="1:8" ht="36.75" x14ac:dyDescent="0.25">
      <c r="A99" s="105">
        <f t="shared" si="1"/>
        <v>97</v>
      </c>
      <c r="B99" s="100" t="s">
        <v>216</v>
      </c>
      <c r="C99" s="106" t="s">
        <v>217</v>
      </c>
      <c r="D99" s="11"/>
      <c r="E99" s="71">
        <v>8</v>
      </c>
      <c r="F99" s="72">
        <v>8.3000000000000007</v>
      </c>
      <c r="G99" s="48">
        <v>5.5</v>
      </c>
      <c r="H99" s="95">
        <v>6.5</v>
      </c>
    </row>
    <row r="100" spans="1:8" ht="25.9" customHeight="1" x14ac:dyDescent="0.25">
      <c r="A100" s="105">
        <f t="shared" si="1"/>
        <v>98</v>
      </c>
      <c r="B100" s="102" t="s">
        <v>218</v>
      </c>
      <c r="C100" s="106" t="s">
        <v>188</v>
      </c>
      <c r="D100" s="29"/>
      <c r="E100" s="71">
        <v>4.5</v>
      </c>
      <c r="F100" s="72">
        <v>4.7</v>
      </c>
      <c r="G100" s="48">
        <v>5.5</v>
      </c>
      <c r="H100" s="95">
        <v>6.5</v>
      </c>
    </row>
    <row r="101" spans="1:8" ht="24.75" x14ac:dyDescent="0.25">
      <c r="A101" s="105">
        <f t="shared" si="1"/>
        <v>99</v>
      </c>
      <c r="B101" s="100" t="s">
        <v>219</v>
      </c>
      <c r="C101" s="106" t="s">
        <v>220</v>
      </c>
      <c r="D101" s="2"/>
      <c r="E101" s="73">
        <v>7</v>
      </c>
      <c r="F101" s="72">
        <v>7</v>
      </c>
      <c r="G101" s="48">
        <v>6</v>
      </c>
      <c r="H101" s="95">
        <v>7</v>
      </c>
    </row>
    <row r="102" spans="1:8" ht="24.75" x14ac:dyDescent="0.25">
      <c r="A102" s="105">
        <f t="shared" si="1"/>
        <v>100</v>
      </c>
      <c r="B102" s="100" t="s">
        <v>221</v>
      </c>
      <c r="C102" s="106" t="s">
        <v>222</v>
      </c>
      <c r="D102" s="11"/>
      <c r="E102" s="71">
        <v>4.3</v>
      </c>
      <c r="F102" s="72">
        <v>4.3</v>
      </c>
      <c r="G102" s="48">
        <v>6</v>
      </c>
      <c r="H102" s="95">
        <v>7</v>
      </c>
    </row>
    <row r="103" spans="1:8" ht="36.6" customHeight="1" x14ac:dyDescent="0.25">
      <c r="A103" s="105">
        <f t="shared" si="1"/>
        <v>101</v>
      </c>
      <c r="B103" s="100" t="s">
        <v>223</v>
      </c>
      <c r="C103" s="106" t="s">
        <v>224</v>
      </c>
      <c r="D103" s="10"/>
      <c r="E103" s="71">
        <v>18.2</v>
      </c>
      <c r="F103" s="72">
        <v>17.5</v>
      </c>
      <c r="G103" s="48">
        <v>6.5</v>
      </c>
      <c r="H103" s="95">
        <v>7.5</v>
      </c>
    </row>
    <row r="104" spans="1:8" ht="48.75" x14ac:dyDescent="0.25">
      <c r="A104" s="105">
        <f t="shared" si="1"/>
        <v>102</v>
      </c>
      <c r="B104" s="100" t="s">
        <v>225</v>
      </c>
      <c r="C104" s="106" t="s">
        <v>226</v>
      </c>
      <c r="D104" s="11"/>
      <c r="E104" s="54">
        <v>6.4</v>
      </c>
      <c r="F104" s="56">
        <v>6.4</v>
      </c>
      <c r="G104" s="48">
        <v>6</v>
      </c>
      <c r="H104" s="95">
        <v>7</v>
      </c>
    </row>
    <row r="105" spans="1:8" ht="24.75" x14ac:dyDescent="0.25">
      <c r="A105" s="105">
        <f t="shared" si="1"/>
        <v>103</v>
      </c>
      <c r="B105" s="100" t="s">
        <v>227</v>
      </c>
      <c r="C105" s="106" t="s">
        <v>228</v>
      </c>
      <c r="D105" s="29"/>
      <c r="E105" s="69">
        <v>11.6</v>
      </c>
      <c r="F105" s="70">
        <v>11.7</v>
      </c>
      <c r="G105" s="48">
        <v>6</v>
      </c>
      <c r="H105" s="95">
        <v>7</v>
      </c>
    </row>
    <row r="106" spans="1:8" ht="24.75" x14ac:dyDescent="0.25">
      <c r="A106" s="105">
        <f t="shared" si="1"/>
        <v>104</v>
      </c>
      <c r="B106" s="100" t="s">
        <v>229</v>
      </c>
      <c r="C106" s="106" t="s">
        <v>230</v>
      </c>
      <c r="D106" s="11"/>
      <c r="E106" s="71">
        <v>14</v>
      </c>
      <c r="F106" s="72">
        <v>14</v>
      </c>
      <c r="G106" s="48">
        <v>6</v>
      </c>
      <c r="H106" s="95">
        <v>7</v>
      </c>
    </row>
    <row r="107" spans="1:8" ht="27" customHeight="1" x14ac:dyDescent="0.25">
      <c r="A107" s="105">
        <f t="shared" si="1"/>
        <v>105</v>
      </c>
      <c r="B107" s="100" t="s">
        <v>231</v>
      </c>
      <c r="C107" s="106" t="s">
        <v>232</v>
      </c>
      <c r="D107" s="17"/>
      <c r="E107" s="71">
        <v>13.4</v>
      </c>
      <c r="F107" s="72">
        <v>13.4</v>
      </c>
      <c r="G107" s="48">
        <v>6.5</v>
      </c>
      <c r="H107" s="95">
        <v>7.5</v>
      </c>
    </row>
    <row r="108" spans="1:8" ht="45.6" customHeight="1" x14ac:dyDescent="0.25">
      <c r="A108" s="105">
        <f t="shared" si="1"/>
        <v>106</v>
      </c>
      <c r="B108" s="102" t="s">
        <v>233</v>
      </c>
      <c r="C108" s="106" t="s">
        <v>234</v>
      </c>
      <c r="D108" s="10"/>
      <c r="E108" s="71">
        <v>11</v>
      </c>
      <c r="F108" s="72">
        <v>11</v>
      </c>
      <c r="G108" s="48">
        <v>6.5</v>
      </c>
      <c r="H108" s="95">
        <v>7.5</v>
      </c>
    </row>
    <row r="109" spans="1:8" ht="23.45" customHeight="1" x14ac:dyDescent="0.25">
      <c r="A109" s="105">
        <f t="shared" si="1"/>
        <v>107</v>
      </c>
      <c r="B109" s="100" t="s">
        <v>235</v>
      </c>
      <c r="C109" s="106" t="s">
        <v>236</v>
      </c>
      <c r="D109" s="11"/>
      <c r="E109" s="71">
        <v>19.100000000000001</v>
      </c>
      <c r="F109" s="72">
        <v>17.600000000000001</v>
      </c>
      <c r="G109" s="48">
        <v>6</v>
      </c>
      <c r="H109" s="95">
        <v>7</v>
      </c>
    </row>
    <row r="110" spans="1:8" x14ac:dyDescent="0.25">
      <c r="A110" s="105">
        <f t="shared" si="1"/>
        <v>108</v>
      </c>
      <c r="B110" s="100" t="s">
        <v>237</v>
      </c>
      <c r="C110" s="106" t="s">
        <v>238</v>
      </c>
      <c r="D110" s="11"/>
      <c r="E110" s="71">
        <v>11.8</v>
      </c>
      <c r="F110" s="72">
        <v>12.9</v>
      </c>
      <c r="G110" s="48">
        <v>6</v>
      </c>
      <c r="H110" s="95">
        <v>7</v>
      </c>
    </row>
    <row r="111" spans="1:8" ht="39.6" customHeight="1" x14ac:dyDescent="0.25">
      <c r="A111" s="105">
        <f t="shared" si="1"/>
        <v>109</v>
      </c>
      <c r="B111" s="100" t="s">
        <v>239</v>
      </c>
      <c r="C111" s="106" t="s">
        <v>240</v>
      </c>
      <c r="D111" s="2"/>
      <c r="E111" s="71">
        <v>21.1</v>
      </c>
      <c r="F111" s="72">
        <v>21.2</v>
      </c>
      <c r="G111" s="48">
        <v>6.5</v>
      </c>
      <c r="H111" s="95">
        <v>7.5</v>
      </c>
    </row>
    <row r="112" spans="1:8" ht="40.15" customHeight="1" x14ac:dyDescent="0.25">
      <c r="A112" s="105">
        <f t="shared" si="1"/>
        <v>110</v>
      </c>
      <c r="B112" s="100" t="s">
        <v>241</v>
      </c>
      <c r="C112" s="106" t="s">
        <v>242</v>
      </c>
      <c r="D112" s="14"/>
      <c r="E112" s="71">
        <v>20.5</v>
      </c>
      <c r="F112" s="72">
        <v>20.5</v>
      </c>
      <c r="G112" s="48">
        <v>6.5</v>
      </c>
      <c r="H112" s="95">
        <v>7.5</v>
      </c>
    </row>
    <row r="113" spans="1:8" ht="36.75" x14ac:dyDescent="0.25">
      <c r="A113" s="105">
        <f t="shared" si="1"/>
        <v>111</v>
      </c>
      <c r="B113" s="100" t="s">
        <v>243</v>
      </c>
      <c r="C113" s="106" t="s">
        <v>244</v>
      </c>
      <c r="D113" s="2"/>
      <c r="E113" s="71">
        <v>17.899999999999999</v>
      </c>
      <c r="F113" s="72">
        <v>16.399999999999999</v>
      </c>
      <c r="G113" s="48">
        <v>6.5</v>
      </c>
      <c r="H113" s="95">
        <v>7.5</v>
      </c>
    </row>
    <row r="114" spans="1:8" ht="29.45" customHeight="1" x14ac:dyDescent="0.25">
      <c r="A114" s="105">
        <f t="shared" si="1"/>
        <v>112</v>
      </c>
      <c r="B114" s="100" t="s">
        <v>245</v>
      </c>
      <c r="C114" s="106" t="s">
        <v>246</v>
      </c>
      <c r="D114" s="61" t="s">
        <v>247</v>
      </c>
      <c r="E114" s="76">
        <v>6.2</v>
      </c>
      <c r="F114" s="77">
        <v>6.2</v>
      </c>
      <c r="G114" s="48">
        <v>6</v>
      </c>
      <c r="H114" s="95">
        <v>7.5</v>
      </c>
    </row>
    <row r="115" spans="1:8" ht="27.6" customHeight="1" x14ac:dyDescent="0.25">
      <c r="A115" s="105">
        <f t="shared" si="1"/>
        <v>113</v>
      </c>
      <c r="B115" s="102" t="s">
        <v>248</v>
      </c>
      <c r="C115" s="106" t="s">
        <v>249</v>
      </c>
      <c r="D115" s="60"/>
      <c r="E115" s="71">
        <v>8.9</v>
      </c>
      <c r="F115" s="72">
        <v>8.9</v>
      </c>
      <c r="G115" s="48">
        <v>6</v>
      </c>
      <c r="H115" s="95">
        <v>7.5</v>
      </c>
    </row>
    <row r="116" spans="1:8" ht="24.75" x14ac:dyDescent="0.25">
      <c r="A116" s="105">
        <f t="shared" si="1"/>
        <v>114</v>
      </c>
      <c r="B116" s="102" t="s">
        <v>250</v>
      </c>
      <c r="C116" s="106" t="s">
        <v>251</v>
      </c>
      <c r="D116" s="59"/>
      <c r="E116" s="71">
        <v>22</v>
      </c>
      <c r="F116" s="72">
        <v>22</v>
      </c>
      <c r="G116" s="48">
        <v>6.5</v>
      </c>
      <c r="H116" s="95">
        <v>8</v>
      </c>
    </row>
    <row r="117" spans="1:8" ht="36.75" x14ac:dyDescent="0.25">
      <c r="A117" s="105">
        <f t="shared" si="1"/>
        <v>115</v>
      </c>
      <c r="B117" s="100" t="s">
        <v>252</v>
      </c>
      <c r="C117" s="106" t="s">
        <v>253</v>
      </c>
      <c r="D117" s="62"/>
      <c r="E117" s="71">
        <v>3.4</v>
      </c>
      <c r="F117" s="72">
        <v>3.4</v>
      </c>
      <c r="G117" s="52">
        <v>5.25</v>
      </c>
      <c r="H117" s="95">
        <v>6.75</v>
      </c>
    </row>
    <row r="118" spans="1:8" ht="24.75" x14ac:dyDescent="0.25">
      <c r="A118" s="105">
        <f t="shared" si="1"/>
        <v>116</v>
      </c>
      <c r="B118" s="100" t="s">
        <v>254</v>
      </c>
      <c r="C118" s="106" t="s">
        <v>255</v>
      </c>
      <c r="D118" s="62"/>
      <c r="E118" s="71">
        <v>13.2</v>
      </c>
      <c r="F118" s="72">
        <v>13.2</v>
      </c>
      <c r="G118" s="58">
        <v>6.5</v>
      </c>
      <c r="H118" s="95">
        <v>8</v>
      </c>
    </row>
    <row r="119" spans="1:8" ht="24.75" x14ac:dyDescent="0.25">
      <c r="A119" s="105">
        <f t="shared" si="1"/>
        <v>117</v>
      </c>
      <c r="B119" s="100" t="s">
        <v>256</v>
      </c>
      <c r="C119" s="106" t="s">
        <v>257</v>
      </c>
      <c r="D119" s="59"/>
      <c r="E119" s="71">
        <v>15</v>
      </c>
      <c r="F119" s="72">
        <v>15</v>
      </c>
      <c r="G119" s="58">
        <v>6.5</v>
      </c>
      <c r="H119" s="95">
        <v>8</v>
      </c>
    </row>
    <row r="120" spans="1:8" ht="24.75" x14ac:dyDescent="0.25">
      <c r="A120" s="105">
        <f t="shared" si="1"/>
        <v>118</v>
      </c>
      <c r="B120" s="100" t="s">
        <v>258</v>
      </c>
      <c r="C120" s="106" t="s">
        <v>259</v>
      </c>
      <c r="D120" s="55"/>
      <c r="E120" s="71">
        <v>22.1</v>
      </c>
      <c r="F120" s="72">
        <v>22.1</v>
      </c>
      <c r="G120" s="58">
        <v>6.5</v>
      </c>
      <c r="H120" s="95">
        <v>8</v>
      </c>
    </row>
    <row r="121" spans="1:8" ht="24.75" x14ac:dyDescent="0.25">
      <c r="A121" s="105">
        <f t="shared" si="1"/>
        <v>119</v>
      </c>
      <c r="B121" s="100" t="s">
        <v>260</v>
      </c>
      <c r="C121" s="106" t="s">
        <v>261</v>
      </c>
      <c r="D121" s="63"/>
      <c r="E121" s="71">
        <v>11.9</v>
      </c>
      <c r="F121" s="72">
        <v>12.1</v>
      </c>
      <c r="G121" s="58">
        <v>6</v>
      </c>
      <c r="H121" s="95">
        <v>7.5</v>
      </c>
    </row>
    <row r="122" spans="1:8" ht="36.75" x14ac:dyDescent="0.25">
      <c r="A122" s="105">
        <f t="shared" si="1"/>
        <v>120</v>
      </c>
      <c r="B122" s="100" t="s">
        <v>262</v>
      </c>
      <c r="C122" s="106" t="s">
        <v>263</v>
      </c>
      <c r="D122" s="59"/>
      <c r="E122" s="71">
        <v>15.4</v>
      </c>
      <c r="F122" s="72">
        <v>15.4</v>
      </c>
      <c r="G122" s="58">
        <v>6</v>
      </c>
      <c r="H122" s="95">
        <v>7.5</v>
      </c>
    </row>
    <row r="123" spans="1:8" ht="24.75" x14ac:dyDescent="0.25">
      <c r="A123" s="105">
        <f t="shared" si="1"/>
        <v>121</v>
      </c>
      <c r="B123" s="100" t="s">
        <v>264</v>
      </c>
      <c r="C123" s="106" t="s">
        <v>265</v>
      </c>
      <c r="D123" s="60"/>
      <c r="E123" s="71">
        <v>14.1</v>
      </c>
      <c r="F123" s="72">
        <v>14.1</v>
      </c>
      <c r="G123" s="58">
        <v>6</v>
      </c>
      <c r="H123" s="95">
        <v>7.5</v>
      </c>
    </row>
    <row r="124" spans="1:8" ht="36.75" x14ac:dyDescent="0.25">
      <c r="A124" s="105">
        <f t="shared" si="1"/>
        <v>122</v>
      </c>
      <c r="B124" s="100" t="s">
        <v>266</v>
      </c>
      <c r="C124" s="106" t="s">
        <v>267</v>
      </c>
      <c r="D124" s="60"/>
      <c r="E124" s="71">
        <v>24</v>
      </c>
      <c r="F124" s="72">
        <v>24</v>
      </c>
      <c r="G124" s="58">
        <v>6.5</v>
      </c>
      <c r="H124" s="95">
        <v>8</v>
      </c>
    </row>
    <row r="125" spans="1:8" ht="24.75" x14ac:dyDescent="0.25">
      <c r="A125" s="105">
        <f t="shared" si="1"/>
        <v>123</v>
      </c>
      <c r="B125" s="100" t="s">
        <v>268</v>
      </c>
      <c r="C125" s="106" t="s">
        <v>269</v>
      </c>
      <c r="D125" s="60"/>
      <c r="E125" s="71">
        <v>15</v>
      </c>
      <c r="F125" s="72">
        <v>15.1</v>
      </c>
      <c r="G125" s="58">
        <v>6.5</v>
      </c>
      <c r="H125" s="95">
        <v>8</v>
      </c>
    </row>
    <row r="126" spans="1:8" ht="48.75" x14ac:dyDescent="0.25">
      <c r="A126" s="105">
        <f t="shared" si="1"/>
        <v>124</v>
      </c>
      <c r="B126" s="100" t="s">
        <v>270</v>
      </c>
      <c r="C126" s="106" t="s">
        <v>271</v>
      </c>
      <c r="D126" s="60"/>
      <c r="E126" s="71">
        <v>7</v>
      </c>
      <c r="F126" s="72">
        <v>7</v>
      </c>
      <c r="G126" s="47">
        <v>6</v>
      </c>
      <c r="H126" s="95">
        <v>7.5</v>
      </c>
    </row>
    <row r="127" spans="1:8" ht="36.75" x14ac:dyDescent="0.25">
      <c r="A127" s="105">
        <f t="shared" si="1"/>
        <v>125</v>
      </c>
      <c r="B127" s="100" t="s">
        <v>272</v>
      </c>
      <c r="C127" s="106" t="s">
        <v>273</v>
      </c>
      <c r="D127" s="55"/>
      <c r="E127" s="71">
        <v>21.5</v>
      </c>
      <c r="F127" s="72">
        <v>21.5</v>
      </c>
      <c r="G127" s="58">
        <v>6.5</v>
      </c>
      <c r="H127" s="95">
        <v>8</v>
      </c>
    </row>
    <row r="128" spans="1:8" ht="24.75" x14ac:dyDescent="0.25">
      <c r="A128" s="105">
        <f t="shared" si="1"/>
        <v>126</v>
      </c>
      <c r="B128" s="100" t="s">
        <v>274</v>
      </c>
      <c r="C128" s="106" t="s">
        <v>275</v>
      </c>
      <c r="D128" s="67"/>
      <c r="E128" s="71">
        <v>5</v>
      </c>
      <c r="F128" s="72">
        <v>5</v>
      </c>
      <c r="G128" s="48">
        <v>6</v>
      </c>
      <c r="H128" s="95">
        <v>7.5</v>
      </c>
    </row>
    <row r="129" spans="2:8" x14ac:dyDescent="0.25">
      <c r="B129" s="101"/>
      <c r="C129" s="107"/>
      <c r="D129" s="43" t="s">
        <v>279</v>
      </c>
      <c r="E129" s="78"/>
      <c r="F129" s="78"/>
      <c r="G129" s="112">
        <f>SUM(G3:G128)/126</f>
        <v>5.8849206349206353</v>
      </c>
      <c r="H129" s="111">
        <f>SUM(H3:H128)/A128</f>
        <v>6.8293650793650791</v>
      </c>
    </row>
    <row r="196" spans="2:7" ht="15" x14ac:dyDescent="0.25">
      <c r="B196" s="97"/>
      <c r="C196" s="108"/>
      <c r="E196"/>
      <c r="F196"/>
      <c r="G196"/>
    </row>
    <row r="197" spans="2:7" ht="15" x14ac:dyDescent="0.25">
      <c r="B197" s="97"/>
      <c r="C197" s="108"/>
      <c r="E197"/>
      <c r="F197"/>
      <c r="G197"/>
    </row>
    <row r="198" spans="2:7" ht="15" x14ac:dyDescent="0.25">
      <c r="B198" s="97"/>
      <c r="C198" s="108"/>
      <c r="E198"/>
      <c r="F198"/>
      <c r="G198"/>
    </row>
    <row r="199" spans="2:7" ht="15" x14ac:dyDescent="0.25">
      <c r="B199" s="97"/>
      <c r="C199" s="108"/>
      <c r="E199"/>
      <c r="F199"/>
      <c r="G199"/>
    </row>
    <row r="200" spans="2:7" ht="15" x14ac:dyDescent="0.25">
      <c r="B200" s="97"/>
      <c r="C200" s="108"/>
      <c r="E200"/>
      <c r="F200"/>
      <c r="G200"/>
    </row>
    <row r="201" spans="2:7" ht="15" x14ac:dyDescent="0.25">
      <c r="B201" s="97"/>
      <c r="C201" s="108"/>
      <c r="E201"/>
      <c r="F201"/>
      <c r="G201"/>
    </row>
    <row r="202" spans="2:7" ht="15" x14ac:dyDescent="0.25">
      <c r="B202" s="97"/>
      <c r="C202" s="108"/>
      <c r="E202"/>
      <c r="F202"/>
      <c r="G202"/>
    </row>
    <row r="203" spans="2:7" ht="15" x14ac:dyDescent="0.25">
      <c r="B203" s="97"/>
      <c r="C203" s="108"/>
      <c r="E203"/>
      <c r="F203"/>
      <c r="G203"/>
    </row>
    <row r="204" spans="2:7" ht="15" x14ac:dyDescent="0.25">
      <c r="B204" s="97"/>
      <c r="C204" s="108"/>
      <c r="E204"/>
      <c r="F204"/>
      <c r="G204"/>
    </row>
    <row r="205" spans="2:7" ht="15" x14ac:dyDescent="0.25">
      <c r="B205" s="97"/>
      <c r="C205" s="108"/>
      <c r="E205"/>
      <c r="F205"/>
      <c r="G205"/>
    </row>
    <row r="206" spans="2:7" ht="15" x14ac:dyDescent="0.25">
      <c r="B206" s="97"/>
      <c r="C206" s="108"/>
      <c r="E206"/>
      <c r="F206"/>
      <c r="G206"/>
    </row>
    <row r="207" spans="2:7" ht="15" x14ac:dyDescent="0.25">
      <c r="B207" s="97"/>
      <c r="C207" s="108"/>
      <c r="E207"/>
      <c r="F207"/>
      <c r="G207"/>
    </row>
    <row r="208" spans="2:7" ht="15" x14ac:dyDescent="0.25">
      <c r="B208" s="97"/>
      <c r="C208" s="108"/>
      <c r="E208"/>
      <c r="F208"/>
      <c r="G208"/>
    </row>
    <row r="209" spans="2:7" ht="15" x14ac:dyDescent="0.25">
      <c r="B209" s="97"/>
      <c r="C209" s="108"/>
      <c r="E209"/>
      <c r="F209"/>
      <c r="G209"/>
    </row>
    <row r="210" spans="2:7" ht="15" x14ac:dyDescent="0.25">
      <c r="B210" s="97"/>
      <c r="C210" s="108"/>
      <c r="E210"/>
      <c r="F210"/>
      <c r="G210"/>
    </row>
    <row r="211" spans="2:7" ht="15" x14ac:dyDescent="0.25">
      <c r="B211" s="97"/>
      <c r="C211" s="108"/>
      <c r="E211"/>
      <c r="F211"/>
      <c r="G211"/>
    </row>
    <row r="212" spans="2:7" ht="15" x14ac:dyDescent="0.25">
      <c r="B212" s="97"/>
      <c r="C212" s="108"/>
      <c r="E212"/>
      <c r="F212"/>
      <c r="G212"/>
    </row>
    <row r="213" spans="2:7" ht="15" x14ac:dyDescent="0.25">
      <c r="B213" s="97"/>
      <c r="C213" s="108"/>
      <c r="E213"/>
      <c r="F213"/>
      <c r="G213"/>
    </row>
    <row r="214" spans="2:7" ht="15" x14ac:dyDescent="0.25">
      <c r="B214" s="97"/>
      <c r="C214" s="108"/>
      <c r="E214"/>
      <c r="F214"/>
      <c r="G214"/>
    </row>
    <row r="215" spans="2:7" ht="15" x14ac:dyDescent="0.25">
      <c r="B215" s="97"/>
      <c r="C215" s="108"/>
      <c r="E215"/>
      <c r="F215"/>
      <c r="G215"/>
    </row>
    <row r="216" spans="2:7" ht="15" x14ac:dyDescent="0.25">
      <c r="B216" s="97"/>
      <c r="C216" s="108"/>
      <c r="E216"/>
      <c r="F216"/>
      <c r="G216"/>
    </row>
    <row r="217" spans="2:7" ht="15" x14ac:dyDescent="0.25">
      <c r="B217" s="97"/>
      <c r="C217" s="108"/>
      <c r="E217"/>
      <c r="F217"/>
      <c r="G217"/>
    </row>
    <row r="218" spans="2:7" ht="15" x14ac:dyDescent="0.25">
      <c r="B218" s="97"/>
      <c r="C218" s="108"/>
      <c r="E218"/>
      <c r="F218"/>
      <c r="G218"/>
    </row>
    <row r="219" spans="2:7" ht="15" x14ac:dyDescent="0.25">
      <c r="B219" s="97"/>
      <c r="C219" s="108"/>
      <c r="E219"/>
      <c r="F219"/>
      <c r="G219"/>
    </row>
    <row r="220" spans="2:7" ht="15" x14ac:dyDescent="0.25">
      <c r="B220" s="97"/>
      <c r="C220" s="108"/>
      <c r="E220"/>
      <c r="F220"/>
      <c r="G220"/>
    </row>
    <row r="221" spans="2:7" ht="15" x14ac:dyDescent="0.25">
      <c r="B221" s="97"/>
      <c r="C221" s="108"/>
      <c r="E221"/>
      <c r="F221"/>
      <c r="G221"/>
    </row>
    <row r="222" spans="2:7" ht="15" x14ac:dyDescent="0.25">
      <c r="B222" s="97"/>
      <c r="C222" s="108"/>
      <c r="E222"/>
      <c r="F222"/>
      <c r="G222"/>
    </row>
    <row r="223" spans="2:7" ht="15" x14ac:dyDescent="0.25">
      <c r="B223" s="97"/>
      <c r="C223" s="108"/>
      <c r="E223"/>
      <c r="F223"/>
      <c r="G223"/>
    </row>
    <row r="224" spans="2:7" ht="15" x14ac:dyDescent="0.25">
      <c r="B224" s="97"/>
      <c r="C224" s="108"/>
      <c r="E224"/>
      <c r="F224"/>
      <c r="G224"/>
    </row>
    <row r="225" spans="2:7" ht="15" x14ac:dyDescent="0.25">
      <c r="B225" s="97"/>
      <c r="C225" s="108"/>
      <c r="E225"/>
      <c r="F225"/>
      <c r="G225"/>
    </row>
    <row r="226" spans="2:7" ht="15" x14ac:dyDescent="0.25">
      <c r="B226" s="97"/>
      <c r="C226" s="108"/>
      <c r="E226"/>
      <c r="F226"/>
      <c r="G226"/>
    </row>
  </sheetData>
  <mergeCells count="3">
    <mergeCell ref="E1:F1"/>
    <mergeCell ref="D1:D2"/>
    <mergeCell ref="C1:C2"/>
  </mergeCells>
  <printOptions horizontalCentered="1" verticalCentered="1"/>
  <pageMargins left="0.39370078740157483" right="0" top="0.3543307086614173" bottom="0.15748031496062992" header="0" footer="0.1181102362204724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1"/>
  <sheetViews>
    <sheetView topLeftCell="A88" workbookViewId="0">
      <selection activeCell="F95" sqref="F95"/>
    </sheetView>
  </sheetViews>
  <sheetFormatPr defaultRowHeight="18.75" x14ac:dyDescent="0.3"/>
  <cols>
    <col min="1" max="1" width="6.140625" style="46" customWidth="1"/>
    <col min="2" max="2" width="36.42578125" style="46" customWidth="1"/>
    <col min="3" max="3" width="22.5703125" customWidth="1"/>
    <col min="4" max="4" width="19.7109375" style="89" customWidth="1"/>
  </cols>
  <sheetData>
    <row r="1" spans="1:10" ht="14.45" customHeight="1" x14ac:dyDescent="0.25">
      <c r="A1" s="3" t="s">
        <v>0</v>
      </c>
      <c r="B1" s="117" t="s">
        <v>1</v>
      </c>
      <c r="C1" s="114" t="s">
        <v>3</v>
      </c>
      <c r="D1" s="80"/>
      <c r="E1" s="1"/>
      <c r="F1" s="1"/>
      <c r="G1" s="1"/>
      <c r="H1" s="1"/>
      <c r="I1" s="1"/>
      <c r="J1" s="1"/>
    </row>
    <row r="2" spans="1:10" ht="18" x14ac:dyDescent="0.25">
      <c r="A2" s="44" t="s">
        <v>4</v>
      </c>
      <c r="B2" s="117"/>
      <c r="C2" s="115"/>
      <c r="D2" s="90">
        <v>42778</v>
      </c>
      <c r="E2" s="1"/>
      <c r="F2" s="7"/>
      <c r="G2" s="5"/>
      <c r="H2" s="6"/>
      <c r="I2" s="25"/>
      <c r="J2" s="1"/>
    </row>
    <row r="3" spans="1:10" ht="26.25" x14ac:dyDescent="0.25">
      <c r="A3" s="4" t="s">
        <v>10</v>
      </c>
      <c r="B3" s="4" t="s">
        <v>11</v>
      </c>
      <c r="C3" s="13" t="s">
        <v>8</v>
      </c>
      <c r="D3" s="81">
        <v>5</v>
      </c>
      <c r="E3" s="1"/>
      <c r="F3" s="1"/>
      <c r="G3" s="1"/>
      <c r="H3" s="1"/>
      <c r="I3" s="1"/>
      <c r="J3" s="24"/>
    </row>
    <row r="4" spans="1:10" ht="26.25" x14ac:dyDescent="0.25">
      <c r="A4" s="4" t="s">
        <v>12</v>
      </c>
      <c r="B4" s="4" t="s">
        <v>13</v>
      </c>
      <c r="C4" s="14"/>
      <c r="D4" s="81">
        <v>6.5</v>
      </c>
      <c r="E4" s="1"/>
      <c r="F4" s="1"/>
      <c r="G4" s="1"/>
      <c r="H4" s="1"/>
      <c r="I4" s="1"/>
      <c r="J4" s="24"/>
    </row>
    <row r="5" spans="1:10" ht="33.6" customHeight="1" x14ac:dyDescent="0.25">
      <c r="A5" s="4" t="s">
        <v>14</v>
      </c>
      <c r="B5" s="4" t="s">
        <v>15</v>
      </c>
      <c r="C5" s="14"/>
      <c r="D5" s="81">
        <v>4</v>
      </c>
      <c r="E5" s="1"/>
      <c r="F5" s="1"/>
      <c r="G5" s="1"/>
      <c r="H5" s="1"/>
      <c r="I5" s="1"/>
      <c r="J5" s="24"/>
    </row>
    <row r="6" spans="1:10" ht="26.25" x14ac:dyDescent="0.25">
      <c r="A6" s="4" t="s">
        <v>16</v>
      </c>
      <c r="B6" s="4" t="s">
        <v>17</v>
      </c>
      <c r="C6" s="14"/>
      <c r="D6" s="81">
        <v>7</v>
      </c>
      <c r="E6" s="1"/>
      <c r="F6" s="1"/>
      <c r="G6" s="1"/>
      <c r="H6" s="1"/>
      <c r="I6" s="1"/>
      <c r="J6" s="24"/>
    </row>
    <row r="7" spans="1:10" ht="26.25" x14ac:dyDescent="0.25">
      <c r="A7" s="4" t="s">
        <v>18</v>
      </c>
      <c r="B7" s="4" t="s">
        <v>7</v>
      </c>
      <c r="C7" s="14"/>
      <c r="D7" s="81">
        <v>5</v>
      </c>
      <c r="E7" s="1"/>
      <c r="F7" s="1"/>
      <c r="G7" s="1"/>
      <c r="H7" s="1"/>
      <c r="I7" s="1"/>
      <c r="J7" s="24"/>
    </row>
    <row r="8" spans="1:10" ht="26.25" x14ac:dyDescent="0.25">
      <c r="A8" s="4" t="s">
        <v>19</v>
      </c>
      <c r="B8" s="4" t="s">
        <v>9</v>
      </c>
      <c r="C8" s="14"/>
      <c r="D8" s="81">
        <v>5</v>
      </c>
      <c r="E8" s="1"/>
      <c r="F8" s="1"/>
      <c r="G8" s="1"/>
      <c r="H8" s="1"/>
      <c r="I8" s="1"/>
      <c r="J8" s="24"/>
    </row>
    <row r="9" spans="1:10" ht="26.25" x14ac:dyDescent="0.25">
      <c r="A9" s="4" t="s">
        <v>20</v>
      </c>
      <c r="B9" s="4" t="s">
        <v>21</v>
      </c>
      <c r="C9" s="14"/>
      <c r="D9" s="81">
        <v>5</v>
      </c>
      <c r="E9" s="1"/>
      <c r="F9" s="1"/>
      <c r="G9" s="1"/>
      <c r="H9" s="1"/>
      <c r="I9" s="1"/>
      <c r="J9" s="1"/>
    </row>
    <row r="10" spans="1:10" ht="18" x14ac:dyDescent="0.25">
      <c r="A10" s="4" t="s">
        <v>22</v>
      </c>
      <c r="B10" s="4" t="s">
        <v>23</v>
      </c>
      <c r="C10" s="60"/>
      <c r="D10" s="81">
        <v>6</v>
      </c>
      <c r="E10" s="1"/>
      <c r="F10" s="1"/>
      <c r="G10" s="1"/>
      <c r="H10" s="1"/>
      <c r="I10" s="1"/>
      <c r="J10" s="24"/>
    </row>
    <row r="11" spans="1:10" ht="26.25" x14ac:dyDescent="0.25">
      <c r="A11" s="4" t="s">
        <v>24</v>
      </c>
      <c r="B11" s="4" t="s">
        <v>11</v>
      </c>
      <c r="C11" s="62"/>
      <c r="D11" s="81">
        <v>5</v>
      </c>
      <c r="E11" s="1"/>
      <c r="F11" s="1"/>
      <c r="G11" s="1"/>
      <c r="H11" s="1"/>
      <c r="I11" s="1"/>
      <c r="J11" s="24"/>
    </row>
    <row r="12" spans="1:10" ht="26.25" x14ac:dyDescent="0.25">
      <c r="A12" s="4" t="s">
        <v>25</v>
      </c>
      <c r="B12" s="4" t="s">
        <v>11</v>
      </c>
      <c r="C12" s="14"/>
      <c r="D12" s="81">
        <v>5</v>
      </c>
      <c r="E12" s="1"/>
      <c r="F12" s="1"/>
      <c r="G12" s="1"/>
      <c r="H12" s="1"/>
      <c r="I12" s="1"/>
      <c r="J12" s="1"/>
    </row>
    <row r="13" spans="1:10" ht="18" x14ac:dyDescent="0.25">
      <c r="A13" s="4" t="s">
        <v>26</v>
      </c>
      <c r="B13" s="4" t="s">
        <v>27</v>
      </c>
      <c r="C13" s="60"/>
      <c r="D13" s="81">
        <v>6</v>
      </c>
      <c r="E13" s="1"/>
      <c r="F13" s="1"/>
      <c r="G13" s="1"/>
      <c r="H13" s="1"/>
      <c r="I13" s="1"/>
      <c r="J13" s="1"/>
    </row>
    <row r="14" spans="1:10" ht="26.25" x14ac:dyDescent="0.25">
      <c r="A14" s="4" t="s">
        <v>28</v>
      </c>
      <c r="B14" s="4" t="s">
        <v>29</v>
      </c>
      <c r="C14" s="27"/>
      <c r="D14" s="81">
        <v>7</v>
      </c>
      <c r="E14" s="1"/>
      <c r="F14" s="1"/>
      <c r="G14" s="1"/>
      <c r="H14" s="1"/>
      <c r="I14" s="1"/>
      <c r="J14" s="1"/>
    </row>
    <row r="15" spans="1:10" ht="26.25" x14ac:dyDescent="0.25">
      <c r="A15" s="4" t="s">
        <v>30</v>
      </c>
      <c r="B15" s="4" t="s">
        <v>31</v>
      </c>
      <c r="C15" s="14"/>
      <c r="D15" s="81">
        <v>7</v>
      </c>
      <c r="E15" s="1"/>
      <c r="F15" s="1"/>
      <c r="G15" s="1"/>
      <c r="H15" s="1"/>
      <c r="I15" s="1"/>
      <c r="J15" s="1"/>
    </row>
    <row r="16" spans="1:10" ht="26.25" x14ac:dyDescent="0.25">
      <c r="A16" s="4" t="s">
        <v>32</v>
      </c>
      <c r="B16" s="4" t="s">
        <v>33</v>
      </c>
      <c r="C16" s="55"/>
      <c r="D16" s="81">
        <v>7</v>
      </c>
      <c r="E16" s="1"/>
      <c r="F16" s="1"/>
      <c r="G16" s="1"/>
      <c r="H16" s="1"/>
      <c r="I16" s="1"/>
      <c r="J16" s="1"/>
    </row>
    <row r="17" spans="1:10" ht="18" x14ac:dyDescent="0.25">
      <c r="A17" s="4" t="s">
        <v>34</v>
      </c>
      <c r="B17" s="4" t="s">
        <v>35</v>
      </c>
      <c r="C17" s="60"/>
      <c r="D17" s="81">
        <v>6.5</v>
      </c>
      <c r="E17" s="1"/>
      <c r="F17" s="1"/>
      <c r="G17" s="1"/>
      <c r="H17" s="1"/>
      <c r="I17" s="1"/>
      <c r="J17" s="1"/>
    </row>
    <row r="18" spans="1:10" ht="26.25" x14ac:dyDescent="0.25">
      <c r="A18" s="4" t="s">
        <v>36</v>
      </c>
      <c r="B18" s="4" t="s">
        <v>37</v>
      </c>
      <c r="C18" s="63"/>
      <c r="D18" s="81">
        <v>5</v>
      </c>
      <c r="E18" s="1"/>
      <c r="F18" s="1"/>
      <c r="G18" s="1"/>
      <c r="H18" s="1"/>
      <c r="I18" s="1"/>
      <c r="J18" s="24"/>
    </row>
    <row r="19" spans="1:10" ht="26.25" x14ac:dyDescent="0.25">
      <c r="A19" s="4" t="s">
        <v>38</v>
      </c>
      <c r="B19" s="4" t="s">
        <v>39</v>
      </c>
      <c r="C19" s="60"/>
      <c r="D19" s="81">
        <v>6.5</v>
      </c>
      <c r="E19" s="1"/>
      <c r="F19" s="1"/>
      <c r="G19" s="1"/>
      <c r="H19" s="1"/>
      <c r="I19" s="1"/>
      <c r="J19" s="24"/>
    </row>
    <row r="20" spans="1:10" ht="26.25" x14ac:dyDescent="0.25">
      <c r="A20" s="4" t="s">
        <v>40</v>
      </c>
      <c r="B20" s="4" t="s">
        <v>41</v>
      </c>
      <c r="C20" s="22"/>
      <c r="D20" s="81">
        <v>5</v>
      </c>
      <c r="E20" s="1"/>
      <c r="F20" s="1"/>
      <c r="G20" s="1"/>
      <c r="H20" s="1"/>
      <c r="I20" s="1"/>
      <c r="J20" s="1"/>
    </row>
    <row r="21" spans="1:10" ht="29.25" x14ac:dyDescent="0.25">
      <c r="A21" s="4" t="s">
        <v>43</v>
      </c>
      <c r="B21" s="4" t="s">
        <v>44</v>
      </c>
      <c r="C21" s="59" t="s">
        <v>42</v>
      </c>
      <c r="D21" s="81">
        <v>6.25</v>
      </c>
      <c r="E21" s="1"/>
      <c r="F21" s="1"/>
      <c r="G21" s="1"/>
      <c r="H21" s="1"/>
      <c r="I21" s="1"/>
      <c r="J21" s="1"/>
    </row>
    <row r="22" spans="1:10" ht="18" x14ac:dyDescent="0.25">
      <c r="A22" s="4" t="s">
        <v>45</v>
      </c>
      <c r="B22" s="4" t="s">
        <v>46</v>
      </c>
      <c r="C22" s="55"/>
      <c r="D22" s="81">
        <v>6.5</v>
      </c>
      <c r="E22" s="1"/>
      <c r="F22" s="1"/>
      <c r="G22" s="1"/>
      <c r="H22" s="1"/>
      <c r="I22" s="1"/>
      <c r="J22" s="1"/>
    </row>
    <row r="23" spans="1:10" ht="26.25" x14ac:dyDescent="0.25">
      <c r="A23" s="4" t="s">
        <v>47</v>
      </c>
      <c r="B23" s="4" t="s">
        <v>48</v>
      </c>
      <c r="C23" s="60"/>
      <c r="D23" s="81">
        <v>6</v>
      </c>
      <c r="E23" s="1"/>
      <c r="F23" s="1"/>
      <c r="G23" s="1"/>
      <c r="H23" s="1"/>
      <c r="I23" s="1"/>
      <c r="J23" s="1"/>
    </row>
    <row r="24" spans="1:10" ht="18" x14ac:dyDescent="0.25">
      <c r="A24" s="4" t="s">
        <v>49</v>
      </c>
      <c r="B24" s="4" t="s">
        <v>50</v>
      </c>
      <c r="C24" s="55"/>
      <c r="D24" s="81">
        <v>5</v>
      </c>
      <c r="E24" s="1"/>
      <c r="F24" s="1"/>
      <c r="G24" s="1"/>
      <c r="H24" s="1"/>
      <c r="I24" s="1"/>
      <c r="J24" s="1"/>
    </row>
    <row r="25" spans="1:10" ht="27" x14ac:dyDescent="0.3">
      <c r="A25" s="4" t="s">
        <v>51</v>
      </c>
      <c r="B25" s="4" t="s">
        <v>52</v>
      </c>
      <c r="C25" s="60"/>
      <c r="D25" s="82">
        <v>6</v>
      </c>
    </row>
    <row r="26" spans="1:10" ht="27" x14ac:dyDescent="0.3">
      <c r="A26" s="4" t="s">
        <v>53</v>
      </c>
      <c r="B26" s="4" t="s">
        <v>54</v>
      </c>
      <c r="C26" s="55"/>
      <c r="D26" s="83">
        <v>4.5</v>
      </c>
    </row>
    <row r="27" spans="1:10" x14ac:dyDescent="0.3">
      <c r="A27" s="4" t="s">
        <v>55</v>
      </c>
      <c r="B27" s="4" t="s">
        <v>56</v>
      </c>
      <c r="C27" s="55"/>
      <c r="D27" s="83">
        <v>6.25</v>
      </c>
    </row>
    <row r="28" spans="1:10" ht="27" x14ac:dyDescent="0.3">
      <c r="A28" s="9" t="s">
        <v>57</v>
      </c>
      <c r="B28" s="4" t="s">
        <v>58</v>
      </c>
      <c r="C28" s="55"/>
      <c r="D28" s="83">
        <v>6.25</v>
      </c>
    </row>
    <row r="29" spans="1:10" x14ac:dyDescent="0.3">
      <c r="A29" s="4" t="s">
        <v>59</v>
      </c>
      <c r="B29" s="4" t="s">
        <v>60</v>
      </c>
      <c r="C29" s="55"/>
      <c r="D29" s="83">
        <v>4.5</v>
      </c>
    </row>
    <row r="30" spans="1:10" ht="39.75" x14ac:dyDescent="0.3">
      <c r="A30" s="4" t="s">
        <v>63</v>
      </c>
      <c r="B30" s="4" t="s">
        <v>64</v>
      </c>
      <c r="C30" s="28" t="s">
        <v>62</v>
      </c>
      <c r="D30" s="82">
        <v>6.5</v>
      </c>
    </row>
    <row r="31" spans="1:10" ht="27" x14ac:dyDescent="0.3">
      <c r="A31" s="9" t="s">
        <v>65</v>
      </c>
      <c r="B31" s="4" t="s">
        <v>66</v>
      </c>
      <c r="C31" s="60"/>
      <c r="D31" s="82">
        <v>6.25</v>
      </c>
    </row>
    <row r="32" spans="1:10" ht="27" x14ac:dyDescent="0.3">
      <c r="A32" s="9" t="s">
        <v>67</v>
      </c>
      <c r="B32" s="4" t="s">
        <v>68</v>
      </c>
      <c r="C32" s="17"/>
      <c r="D32" s="82">
        <v>5.75</v>
      </c>
    </row>
    <row r="33" spans="1:4" ht="27" x14ac:dyDescent="0.3">
      <c r="A33" s="4" t="s">
        <v>69</v>
      </c>
      <c r="B33" s="4" t="s">
        <v>70</v>
      </c>
      <c r="C33" s="60"/>
      <c r="D33" s="82">
        <v>6</v>
      </c>
    </row>
    <row r="34" spans="1:4" ht="27" x14ac:dyDescent="0.3">
      <c r="A34" s="9" t="s">
        <v>71</v>
      </c>
      <c r="B34" s="4" t="s">
        <v>61</v>
      </c>
      <c r="C34" s="29"/>
      <c r="D34" s="82">
        <v>6</v>
      </c>
    </row>
    <row r="35" spans="1:4" ht="27" x14ac:dyDescent="0.3">
      <c r="A35" s="9" t="s">
        <v>72</v>
      </c>
      <c r="B35" s="4" t="s">
        <v>73</v>
      </c>
      <c r="C35" s="17"/>
      <c r="D35" s="82">
        <v>6.5</v>
      </c>
    </row>
    <row r="36" spans="1:4" ht="27" x14ac:dyDescent="0.3">
      <c r="A36" s="26" t="s">
        <v>74</v>
      </c>
      <c r="B36" s="4" t="s">
        <v>75</v>
      </c>
      <c r="C36" s="59"/>
      <c r="D36" s="82">
        <v>6.5</v>
      </c>
    </row>
    <row r="37" spans="1:4" x14ac:dyDescent="0.3">
      <c r="A37" s="9" t="s">
        <v>76</v>
      </c>
      <c r="B37" s="4" t="s">
        <v>77</v>
      </c>
      <c r="C37" s="30"/>
      <c r="D37" s="82">
        <v>6.5</v>
      </c>
    </row>
    <row r="38" spans="1:4" ht="44.25" x14ac:dyDescent="0.3">
      <c r="A38" s="4" t="s">
        <v>78</v>
      </c>
      <c r="B38" s="4" t="s">
        <v>79</v>
      </c>
      <c r="C38" s="16" t="s">
        <v>80</v>
      </c>
      <c r="D38" s="82">
        <v>5</v>
      </c>
    </row>
    <row r="39" spans="1:4" ht="27" x14ac:dyDescent="0.3">
      <c r="A39" s="4" t="s">
        <v>82</v>
      </c>
      <c r="B39" s="4" t="s">
        <v>83</v>
      </c>
      <c r="C39" s="61" t="s">
        <v>81</v>
      </c>
      <c r="D39" s="82">
        <v>6</v>
      </c>
    </row>
    <row r="40" spans="1:4" ht="27" x14ac:dyDescent="0.3">
      <c r="A40" s="4" t="s">
        <v>84</v>
      </c>
      <c r="B40" s="4" t="s">
        <v>85</v>
      </c>
      <c r="C40" s="17"/>
      <c r="D40" s="82">
        <v>6</v>
      </c>
    </row>
    <row r="41" spans="1:4" ht="27" x14ac:dyDescent="0.3">
      <c r="A41" s="4" t="s">
        <v>86</v>
      </c>
      <c r="B41" s="4" t="s">
        <v>87</v>
      </c>
      <c r="C41" s="14"/>
      <c r="D41" s="82">
        <v>3.25</v>
      </c>
    </row>
    <row r="42" spans="1:4" ht="39.75" x14ac:dyDescent="0.3">
      <c r="A42" s="4" t="s">
        <v>88</v>
      </c>
      <c r="B42" s="4" t="s">
        <v>89</v>
      </c>
      <c r="C42" s="59"/>
      <c r="D42" s="82">
        <v>6</v>
      </c>
    </row>
    <row r="43" spans="1:4" ht="30.6" customHeight="1" x14ac:dyDescent="0.3">
      <c r="A43" s="4" t="s">
        <v>90</v>
      </c>
      <c r="B43" s="4" t="s">
        <v>91</v>
      </c>
      <c r="C43" s="59"/>
      <c r="D43" s="82">
        <v>6</v>
      </c>
    </row>
    <row r="44" spans="1:4" ht="39.75" x14ac:dyDescent="0.3">
      <c r="A44" s="4" t="s">
        <v>92</v>
      </c>
      <c r="B44" s="4" t="s">
        <v>93</v>
      </c>
      <c r="C44" s="59"/>
      <c r="D44" s="82">
        <v>5.5</v>
      </c>
    </row>
    <row r="45" spans="1:4" ht="27" x14ac:dyDescent="0.3">
      <c r="A45" s="4" t="s">
        <v>94</v>
      </c>
      <c r="B45" s="4" t="s">
        <v>95</v>
      </c>
      <c r="C45" s="59"/>
      <c r="D45" s="82">
        <v>5</v>
      </c>
    </row>
    <row r="46" spans="1:4" ht="39.75" x14ac:dyDescent="0.3">
      <c r="A46" s="4" t="s">
        <v>96</v>
      </c>
      <c r="B46" s="4" t="s">
        <v>97</v>
      </c>
      <c r="C46" s="62"/>
      <c r="D46" s="82">
        <v>6</v>
      </c>
    </row>
    <row r="47" spans="1:4" ht="27" x14ac:dyDescent="0.3">
      <c r="A47" s="4" t="s">
        <v>98</v>
      </c>
      <c r="B47" s="4" t="s">
        <v>99</v>
      </c>
      <c r="C47" s="29"/>
      <c r="D47" s="82">
        <v>6.5</v>
      </c>
    </row>
    <row r="48" spans="1:4" ht="27" x14ac:dyDescent="0.3">
      <c r="A48" s="4" t="s">
        <v>100</v>
      </c>
      <c r="B48" s="4" t="s">
        <v>101</v>
      </c>
      <c r="C48" s="29"/>
      <c r="D48" s="82">
        <v>6</v>
      </c>
    </row>
    <row r="49" spans="1:4" ht="39.75" x14ac:dyDescent="0.3">
      <c r="A49" s="4" t="s">
        <v>102</v>
      </c>
      <c r="B49" s="4" t="s">
        <v>103</v>
      </c>
      <c r="C49" s="16"/>
      <c r="D49" s="82">
        <v>6</v>
      </c>
    </row>
    <row r="50" spans="1:4" ht="27" x14ac:dyDescent="0.3">
      <c r="A50" s="4" t="s">
        <v>105</v>
      </c>
      <c r="B50" s="4" t="s">
        <v>106</v>
      </c>
      <c r="C50" s="31" t="s">
        <v>104</v>
      </c>
      <c r="D50" s="82">
        <v>6</v>
      </c>
    </row>
    <row r="51" spans="1:4" ht="27" x14ac:dyDescent="0.3">
      <c r="A51" s="4" t="s">
        <v>107</v>
      </c>
      <c r="B51" s="4" t="s">
        <v>108</v>
      </c>
      <c r="C51" s="62"/>
      <c r="D51" s="82">
        <v>3</v>
      </c>
    </row>
    <row r="52" spans="1:4" ht="27" x14ac:dyDescent="0.3">
      <c r="A52" s="9" t="s">
        <v>109</v>
      </c>
      <c r="B52" s="4" t="s">
        <v>110</v>
      </c>
      <c r="C52" s="27"/>
      <c r="D52" s="82">
        <v>5.5</v>
      </c>
    </row>
    <row r="53" spans="1:4" ht="27" x14ac:dyDescent="0.3">
      <c r="A53" s="9" t="s">
        <v>111</v>
      </c>
      <c r="B53" s="4" t="s">
        <v>112</v>
      </c>
      <c r="C53" s="59"/>
      <c r="D53" s="82">
        <v>6</v>
      </c>
    </row>
    <row r="54" spans="1:4" ht="27" x14ac:dyDescent="0.3">
      <c r="A54" s="4" t="s">
        <v>113</v>
      </c>
      <c r="B54" s="4" t="s">
        <v>114</v>
      </c>
      <c r="C54" s="14"/>
      <c r="D54" s="82">
        <v>6.5</v>
      </c>
    </row>
    <row r="55" spans="1:4" ht="21" customHeight="1" x14ac:dyDescent="0.3">
      <c r="A55" s="4" t="s">
        <v>115</v>
      </c>
      <c r="B55" s="4" t="s">
        <v>116</v>
      </c>
      <c r="C55" s="59"/>
      <c r="D55" s="82">
        <v>6</v>
      </c>
    </row>
    <row r="56" spans="1:4" ht="27" x14ac:dyDescent="0.3">
      <c r="A56" s="9" t="s">
        <v>117</v>
      </c>
      <c r="B56" s="4" t="s">
        <v>118</v>
      </c>
      <c r="C56" s="59"/>
      <c r="D56" s="82">
        <v>6</v>
      </c>
    </row>
    <row r="57" spans="1:4" ht="27" x14ac:dyDescent="0.3">
      <c r="A57" s="4" t="s">
        <v>119</v>
      </c>
      <c r="B57" s="4" t="s">
        <v>120</v>
      </c>
      <c r="C57" s="63"/>
      <c r="D57" s="82">
        <v>6.5</v>
      </c>
    </row>
    <row r="58" spans="1:4" ht="27" x14ac:dyDescent="0.3">
      <c r="A58" s="4" t="s">
        <v>121</v>
      </c>
      <c r="B58" s="4" t="s">
        <v>122</v>
      </c>
      <c r="C58" s="62"/>
      <c r="D58" s="82">
        <v>5.75</v>
      </c>
    </row>
    <row r="59" spans="1:4" ht="27" x14ac:dyDescent="0.3">
      <c r="A59" s="4" t="s">
        <v>123</v>
      </c>
      <c r="B59" s="4" t="s">
        <v>124</v>
      </c>
      <c r="C59" s="16"/>
      <c r="D59" s="82">
        <v>6</v>
      </c>
    </row>
    <row r="60" spans="1:4" ht="30" x14ac:dyDescent="0.3">
      <c r="A60" s="4" t="s">
        <v>125</v>
      </c>
      <c r="B60" s="4" t="s">
        <v>126</v>
      </c>
      <c r="C60" s="59" t="s">
        <v>127</v>
      </c>
      <c r="D60" s="82">
        <v>6</v>
      </c>
    </row>
    <row r="61" spans="1:4" ht="27" x14ac:dyDescent="0.3">
      <c r="A61" s="4" t="s">
        <v>128</v>
      </c>
      <c r="B61" s="4" t="s">
        <v>129</v>
      </c>
      <c r="C61" s="29"/>
      <c r="D61" s="82">
        <v>6.5</v>
      </c>
    </row>
    <row r="62" spans="1:4" ht="27" x14ac:dyDescent="0.3">
      <c r="A62" s="4" t="s">
        <v>130</v>
      </c>
      <c r="B62" s="4" t="s">
        <v>131</v>
      </c>
      <c r="C62" s="62"/>
      <c r="D62" s="82">
        <v>4</v>
      </c>
    </row>
    <row r="63" spans="1:4" ht="39.75" x14ac:dyDescent="0.3">
      <c r="A63" s="4" t="s">
        <v>134</v>
      </c>
      <c r="B63" s="4" t="s">
        <v>132</v>
      </c>
      <c r="C63" s="32" t="s">
        <v>133</v>
      </c>
      <c r="D63" s="82">
        <v>5</v>
      </c>
    </row>
    <row r="64" spans="1:4" x14ac:dyDescent="0.3">
      <c r="A64" s="9" t="s">
        <v>135</v>
      </c>
      <c r="B64" s="4" t="s">
        <v>136</v>
      </c>
      <c r="C64" s="67"/>
      <c r="D64" s="82">
        <v>6.5</v>
      </c>
    </row>
    <row r="65" spans="1:4" ht="30" x14ac:dyDescent="0.3">
      <c r="A65" s="4" t="s">
        <v>139</v>
      </c>
      <c r="B65" s="4" t="s">
        <v>140</v>
      </c>
      <c r="C65" s="34" t="s">
        <v>137</v>
      </c>
      <c r="D65" s="82">
        <v>5</v>
      </c>
    </row>
    <row r="66" spans="1:4" ht="39.75" x14ac:dyDescent="0.3">
      <c r="A66" s="4" t="s">
        <v>141</v>
      </c>
      <c r="B66" s="4" t="s">
        <v>142</v>
      </c>
      <c r="C66" s="35"/>
      <c r="D66" s="82">
        <v>6.5</v>
      </c>
    </row>
    <row r="67" spans="1:4" ht="26.25" x14ac:dyDescent="0.25">
      <c r="A67" s="4" t="s">
        <v>143</v>
      </c>
      <c r="B67" s="4" t="s">
        <v>138</v>
      </c>
      <c r="C67" s="18"/>
      <c r="D67" s="81">
        <v>6</v>
      </c>
    </row>
    <row r="68" spans="1:4" ht="39" x14ac:dyDescent="0.25">
      <c r="A68" s="4" t="s">
        <v>144</v>
      </c>
      <c r="B68" s="4" t="s">
        <v>145</v>
      </c>
      <c r="C68" s="18"/>
      <c r="D68" s="81">
        <v>5.5</v>
      </c>
    </row>
    <row r="69" spans="1:4" ht="18" x14ac:dyDescent="0.25">
      <c r="A69" s="4" t="s">
        <v>146</v>
      </c>
      <c r="B69" s="4" t="s">
        <v>147</v>
      </c>
      <c r="C69" s="18"/>
      <c r="D69" s="81">
        <v>6.5</v>
      </c>
    </row>
    <row r="70" spans="1:4" ht="26.25" x14ac:dyDescent="0.25">
      <c r="A70" s="4" t="s">
        <v>148</v>
      </c>
      <c r="B70" s="4" t="s">
        <v>149</v>
      </c>
      <c r="C70" s="18"/>
      <c r="D70" s="81">
        <v>6.5</v>
      </c>
    </row>
    <row r="71" spans="1:4" ht="26.25" x14ac:dyDescent="0.25">
      <c r="A71" s="4" t="s">
        <v>150</v>
      </c>
      <c r="B71" s="4" t="s">
        <v>151</v>
      </c>
      <c r="C71" s="18"/>
      <c r="D71" s="81">
        <v>6.5</v>
      </c>
    </row>
    <row r="72" spans="1:4" ht="39" x14ac:dyDescent="0.25">
      <c r="A72" s="4" t="s">
        <v>152</v>
      </c>
      <c r="B72" s="4" t="s">
        <v>153</v>
      </c>
      <c r="C72" s="18"/>
      <c r="D72" s="81">
        <v>6.5</v>
      </c>
    </row>
    <row r="73" spans="1:4" ht="26.25" x14ac:dyDescent="0.25">
      <c r="A73" s="4" t="s">
        <v>154</v>
      </c>
      <c r="B73" s="4" t="s">
        <v>155</v>
      </c>
      <c r="C73" s="37"/>
      <c r="D73" s="81">
        <v>6.5</v>
      </c>
    </row>
    <row r="74" spans="1:4" ht="26.25" x14ac:dyDescent="0.25">
      <c r="A74" s="4" t="s">
        <v>156</v>
      </c>
      <c r="B74" s="4" t="s">
        <v>157</v>
      </c>
      <c r="C74" s="36"/>
      <c r="D74" s="81">
        <v>6.5</v>
      </c>
    </row>
    <row r="75" spans="1:4" ht="26.25" x14ac:dyDescent="0.25">
      <c r="A75" s="4" t="s">
        <v>158</v>
      </c>
      <c r="B75" s="4" t="s">
        <v>159</v>
      </c>
      <c r="C75" s="38"/>
      <c r="D75" s="81">
        <v>6.5</v>
      </c>
    </row>
    <row r="76" spans="1:4" ht="18" x14ac:dyDescent="0.25">
      <c r="A76" s="4" t="s">
        <v>160</v>
      </c>
      <c r="B76" s="4" t="s">
        <v>161</v>
      </c>
      <c r="C76" s="39"/>
      <c r="D76" s="84">
        <v>6</v>
      </c>
    </row>
    <row r="77" spans="1:4" ht="28.15" customHeight="1" x14ac:dyDescent="0.25">
      <c r="A77" s="4" t="s">
        <v>163</v>
      </c>
      <c r="B77" s="4" t="s">
        <v>164</v>
      </c>
      <c r="C77" s="19" t="s">
        <v>162</v>
      </c>
      <c r="D77" s="81">
        <v>6</v>
      </c>
    </row>
    <row r="78" spans="1:4" ht="26.25" x14ac:dyDescent="0.25">
      <c r="A78" s="9" t="s">
        <v>165</v>
      </c>
      <c r="B78" s="4" t="s">
        <v>166</v>
      </c>
      <c r="C78" s="17"/>
      <c r="D78" s="81">
        <v>6</v>
      </c>
    </row>
    <row r="79" spans="1:4" ht="18" x14ac:dyDescent="0.25">
      <c r="A79" s="4" t="s">
        <v>167</v>
      </c>
      <c r="B79" s="4" t="s">
        <v>168</v>
      </c>
      <c r="C79" s="17"/>
      <c r="D79" s="81">
        <v>4.5</v>
      </c>
    </row>
    <row r="80" spans="1:4" ht="26.25" x14ac:dyDescent="0.25">
      <c r="A80" s="9" t="s">
        <v>169</v>
      </c>
      <c r="B80" s="4" t="s">
        <v>170</v>
      </c>
      <c r="C80" s="17"/>
      <c r="D80" s="81">
        <v>5</v>
      </c>
    </row>
    <row r="81" spans="1:10" ht="39" x14ac:dyDescent="0.25">
      <c r="A81" s="4" t="s">
        <v>171</v>
      </c>
      <c r="B81" s="4" t="s">
        <v>172</v>
      </c>
      <c r="C81" s="17"/>
      <c r="D81" s="81">
        <v>5</v>
      </c>
      <c r="E81" s="1"/>
      <c r="F81" s="1"/>
      <c r="G81" s="1"/>
      <c r="H81" s="1"/>
      <c r="I81" s="1"/>
      <c r="J81" s="1"/>
    </row>
    <row r="82" spans="1:10" ht="26.25" x14ac:dyDescent="0.25">
      <c r="A82" s="4" t="s">
        <v>173</v>
      </c>
      <c r="B82" s="4" t="s">
        <v>174</v>
      </c>
      <c r="C82" s="17"/>
      <c r="D82" s="81">
        <v>4</v>
      </c>
      <c r="E82" s="1"/>
      <c r="F82" s="1"/>
      <c r="G82" s="1"/>
      <c r="H82" s="1"/>
      <c r="I82" s="1"/>
      <c r="J82" s="24"/>
    </row>
    <row r="83" spans="1:10" ht="18" x14ac:dyDescent="0.25">
      <c r="A83" s="4" t="s">
        <v>175</v>
      </c>
      <c r="B83" s="4" t="s">
        <v>176</v>
      </c>
      <c r="C83" s="21"/>
      <c r="D83" s="81">
        <v>6</v>
      </c>
      <c r="E83" s="1"/>
      <c r="F83" s="1"/>
      <c r="G83" s="1"/>
      <c r="H83" s="1"/>
      <c r="I83" s="1"/>
      <c r="J83" s="1"/>
    </row>
    <row r="84" spans="1:10" ht="26.25" x14ac:dyDescent="0.25">
      <c r="A84" s="4" t="s">
        <v>178</v>
      </c>
      <c r="B84" s="4" t="s">
        <v>179</v>
      </c>
      <c r="C84" s="40" t="s">
        <v>177</v>
      </c>
      <c r="D84" s="81">
        <v>6</v>
      </c>
      <c r="E84" s="1"/>
      <c r="F84" s="1"/>
      <c r="G84" s="1"/>
      <c r="H84" s="1"/>
      <c r="I84" s="1"/>
      <c r="J84" s="1"/>
    </row>
    <row r="85" spans="1:10" ht="26.25" x14ac:dyDescent="0.25">
      <c r="A85" s="4" t="s">
        <v>180</v>
      </c>
      <c r="B85" s="4" t="s">
        <v>181</v>
      </c>
      <c r="C85" s="29"/>
      <c r="D85" s="81">
        <v>6.5</v>
      </c>
      <c r="E85" s="1"/>
      <c r="F85" s="1"/>
      <c r="G85" s="1"/>
      <c r="H85" s="1"/>
      <c r="I85" s="1"/>
      <c r="J85" s="1"/>
    </row>
    <row r="86" spans="1:10" ht="39" x14ac:dyDescent="0.25">
      <c r="A86" s="4" t="s">
        <v>182</v>
      </c>
      <c r="B86" s="4" t="s">
        <v>183</v>
      </c>
      <c r="C86" s="14"/>
      <c r="D86" s="81">
        <v>6.5</v>
      </c>
      <c r="E86" s="1"/>
      <c r="F86" s="1"/>
      <c r="G86" s="1"/>
      <c r="H86" s="1"/>
      <c r="I86" s="1"/>
      <c r="J86" s="1"/>
    </row>
    <row r="87" spans="1:10" ht="26.25" x14ac:dyDescent="0.25">
      <c r="A87" s="4" t="s">
        <v>184</v>
      </c>
      <c r="B87" s="4" t="s">
        <v>185</v>
      </c>
      <c r="C87" s="41"/>
      <c r="D87" s="81">
        <v>6</v>
      </c>
      <c r="E87" s="1"/>
      <c r="F87" s="1"/>
      <c r="G87" s="1"/>
      <c r="H87" s="1"/>
      <c r="I87" s="1"/>
      <c r="J87" s="1"/>
    </row>
    <row r="88" spans="1:10" ht="43.5" x14ac:dyDescent="0.25">
      <c r="A88" s="4" t="s">
        <v>191</v>
      </c>
      <c r="B88" s="4" t="s">
        <v>192</v>
      </c>
      <c r="C88" s="61" t="s">
        <v>187</v>
      </c>
      <c r="D88" s="81">
        <v>6</v>
      </c>
      <c r="E88" s="1"/>
      <c r="F88" s="1"/>
      <c r="G88" s="1"/>
      <c r="H88" s="1"/>
      <c r="I88" s="1"/>
      <c r="J88" s="1"/>
    </row>
    <row r="89" spans="1:10" ht="26.25" x14ac:dyDescent="0.25">
      <c r="A89" s="4" t="s">
        <v>193</v>
      </c>
      <c r="B89" s="4" t="s">
        <v>194</v>
      </c>
      <c r="C89" s="59"/>
      <c r="D89" s="81">
        <v>5.25</v>
      </c>
      <c r="E89" s="1"/>
      <c r="F89" s="1"/>
      <c r="G89" s="1"/>
      <c r="H89" s="1"/>
      <c r="I89" s="1"/>
      <c r="J89" s="1"/>
    </row>
    <row r="90" spans="1:10" ht="26.25" x14ac:dyDescent="0.25">
      <c r="A90" s="4" t="s">
        <v>195</v>
      </c>
      <c r="B90" s="4" t="s">
        <v>189</v>
      </c>
      <c r="C90" s="55"/>
      <c r="D90" s="85">
        <v>5</v>
      </c>
    </row>
    <row r="91" spans="1:10" ht="26.25" x14ac:dyDescent="0.25">
      <c r="A91" s="9" t="s">
        <v>196</v>
      </c>
      <c r="B91" s="4" t="s">
        <v>197</v>
      </c>
      <c r="C91" s="59"/>
      <c r="D91" s="85">
        <v>6</v>
      </c>
    </row>
    <row r="92" spans="1:10" ht="26.25" x14ac:dyDescent="0.25">
      <c r="A92" s="4" t="s">
        <v>198</v>
      </c>
      <c r="B92" s="4" t="s">
        <v>190</v>
      </c>
      <c r="C92" s="55"/>
      <c r="D92" s="85">
        <v>5</v>
      </c>
    </row>
    <row r="93" spans="1:10" ht="26.25" x14ac:dyDescent="0.25">
      <c r="A93" s="9" t="s">
        <v>199</v>
      </c>
      <c r="B93" s="4" t="s">
        <v>200</v>
      </c>
      <c r="C93" s="55"/>
      <c r="D93" s="85">
        <v>6.5</v>
      </c>
    </row>
    <row r="94" spans="1:10" ht="26.25" x14ac:dyDescent="0.25">
      <c r="A94" s="4" t="s">
        <v>201</v>
      </c>
      <c r="B94" s="4" t="s">
        <v>202</v>
      </c>
      <c r="C94" s="62"/>
      <c r="D94" s="85">
        <v>6.25</v>
      </c>
    </row>
    <row r="95" spans="1:10" ht="26.25" x14ac:dyDescent="0.25">
      <c r="A95" s="4" t="s">
        <v>203</v>
      </c>
      <c r="B95" s="4" t="s">
        <v>204</v>
      </c>
      <c r="C95" s="63"/>
      <c r="D95" s="85">
        <v>6</v>
      </c>
    </row>
    <row r="96" spans="1:10" ht="26.25" x14ac:dyDescent="0.25">
      <c r="A96" s="4" t="s">
        <v>205</v>
      </c>
      <c r="B96" s="4" t="s">
        <v>206</v>
      </c>
      <c r="C96" s="62"/>
      <c r="D96" s="85">
        <v>6.5</v>
      </c>
    </row>
    <row r="97" spans="1:4" ht="39" x14ac:dyDescent="0.25">
      <c r="A97" s="4" t="s">
        <v>207</v>
      </c>
      <c r="B97" s="4" t="s">
        <v>208</v>
      </c>
      <c r="C97" s="60"/>
      <c r="D97" s="85">
        <v>5.5</v>
      </c>
    </row>
    <row r="98" spans="1:4" ht="26.25" x14ac:dyDescent="0.25">
      <c r="A98" s="9" t="s">
        <v>209</v>
      </c>
      <c r="B98" s="4" t="s">
        <v>210</v>
      </c>
      <c r="C98" s="42"/>
      <c r="D98" s="85">
        <v>6</v>
      </c>
    </row>
    <row r="99" spans="1:4" ht="26.25" x14ac:dyDescent="0.25">
      <c r="A99" s="9" t="s">
        <v>211</v>
      </c>
      <c r="B99" s="4" t="s">
        <v>186</v>
      </c>
      <c r="C99" s="55"/>
      <c r="D99" s="85">
        <v>5.75</v>
      </c>
    </row>
    <row r="100" spans="1:4" ht="39" x14ac:dyDescent="0.25">
      <c r="A100" s="4" t="s">
        <v>212</v>
      </c>
      <c r="B100" s="4" t="s">
        <v>213</v>
      </c>
      <c r="C100" s="17"/>
      <c r="D100" s="85">
        <v>6</v>
      </c>
    </row>
    <row r="101" spans="1:4" ht="26.25" x14ac:dyDescent="0.25">
      <c r="A101" s="4" t="s">
        <v>214</v>
      </c>
      <c r="B101" s="4" t="s">
        <v>215</v>
      </c>
      <c r="C101" s="55"/>
      <c r="D101" s="85">
        <v>6.5</v>
      </c>
    </row>
    <row r="102" spans="1:4" ht="26.25" x14ac:dyDescent="0.25">
      <c r="A102" s="4" t="s">
        <v>216</v>
      </c>
      <c r="B102" s="4" t="s">
        <v>217</v>
      </c>
      <c r="C102" s="60"/>
      <c r="D102" s="85">
        <v>5.5</v>
      </c>
    </row>
    <row r="103" spans="1:4" ht="26.25" x14ac:dyDescent="0.25">
      <c r="A103" s="9" t="s">
        <v>218</v>
      </c>
      <c r="B103" s="4" t="s">
        <v>188</v>
      </c>
      <c r="C103" s="29"/>
      <c r="D103" s="85">
        <v>5.5</v>
      </c>
    </row>
    <row r="104" spans="1:4" ht="26.25" x14ac:dyDescent="0.25">
      <c r="A104" s="4" t="s">
        <v>219</v>
      </c>
      <c r="B104" s="4" t="s">
        <v>220</v>
      </c>
      <c r="C104" s="55"/>
      <c r="D104" s="85">
        <v>6</v>
      </c>
    </row>
    <row r="105" spans="1:4" ht="26.25" x14ac:dyDescent="0.25">
      <c r="A105" s="4" t="s">
        <v>221</v>
      </c>
      <c r="B105" s="4" t="s">
        <v>222</v>
      </c>
      <c r="C105" s="60"/>
      <c r="D105" s="85">
        <v>6</v>
      </c>
    </row>
    <row r="106" spans="1:4" ht="26.25" x14ac:dyDescent="0.25">
      <c r="A106" s="4" t="s">
        <v>223</v>
      </c>
      <c r="B106" s="4" t="s">
        <v>224</v>
      </c>
      <c r="C106" s="59"/>
      <c r="D106" s="85">
        <v>6.5</v>
      </c>
    </row>
    <row r="107" spans="1:4" ht="39" x14ac:dyDescent="0.25">
      <c r="A107" s="4" t="s">
        <v>225</v>
      </c>
      <c r="B107" s="4" t="s">
        <v>226</v>
      </c>
      <c r="C107" s="60"/>
      <c r="D107" s="85">
        <v>6</v>
      </c>
    </row>
    <row r="108" spans="1:4" ht="26.25" x14ac:dyDescent="0.25">
      <c r="A108" s="4" t="s">
        <v>227</v>
      </c>
      <c r="B108" s="4" t="s">
        <v>228</v>
      </c>
      <c r="C108" s="29"/>
      <c r="D108" s="85">
        <v>6</v>
      </c>
    </row>
    <row r="109" spans="1:4" ht="26.25" x14ac:dyDescent="0.25">
      <c r="A109" s="4" t="s">
        <v>229</v>
      </c>
      <c r="B109" s="4" t="s">
        <v>230</v>
      </c>
      <c r="C109" s="60"/>
      <c r="D109" s="85">
        <v>6</v>
      </c>
    </row>
    <row r="110" spans="1:4" ht="26.25" x14ac:dyDescent="0.25">
      <c r="A110" s="4" t="s">
        <v>231</v>
      </c>
      <c r="B110" s="4" t="s">
        <v>232</v>
      </c>
      <c r="C110" s="17"/>
      <c r="D110" s="85">
        <v>6.5</v>
      </c>
    </row>
    <row r="111" spans="1:4" ht="39" x14ac:dyDescent="0.25">
      <c r="A111" s="9" t="s">
        <v>233</v>
      </c>
      <c r="B111" s="4" t="s">
        <v>234</v>
      </c>
      <c r="C111" s="59"/>
      <c r="D111" s="85">
        <v>6.5</v>
      </c>
    </row>
    <row r="112" spans="1:4" ht="18" x14ac:dyDescent="0.25">
      <c r="A112" s="4" t="s">
        <v>235</v>
      </c>
      <c r="B112" s="4" t="s">
        <v>236</v>
      </c>
      <c r="C112" s="60"/>
      <c r="D112" s="85">
        <v>6</v>
      </c>
    </row>
    <row r="113" spans="1:4" ht="18" x14ac:dyDescent="0.25">
      <c r="A113" s="4" t="s">
        <v>237</v>
      </c>
      <c r="B113" s="4" t="s">
        <v>238</v>
      </c>
      <c r="C113" s="60"/>
      <c r="D113" s="85">
        <v>6</v>
      </c>
    </row>
    <row r="114" spans="1:4" ht="26.25" x14ac:dyDescent="0.25">
      <c r="A114" s="4" t="s">
        <v>239</v>
      </c>
      <c r="B114" s="4" t="s">
        <v>240</v>
      </c>
      <c r="C114" s="55"/>
      <c r="D114" s="85">
        <v>6.5</v>
      </c>
    </row>
    <row r="115" spans="1:4" ht="26.25" x14ac:dyDescent="0.25">
      <c r="A115" s="4" t="s">
        <v>241</v>
      </c>
      <c r="B115" s="4" t="s">
        <v>242</v>
      </c>
      <c r="C115" s="14"/>
      <c r="D115" s="85">
        <v>6.5</v>
      </c>
    </row>
    <row r="116" spans="1:4" ht="26.25" x14ac:dyDescent="0.25">
      <c r="A116" s="4" t="s">
        <v>243</v>
      </c>
      <c r="B116" s="4" t="s">
        <v>244</v>
      </c>
      <c r="C116" s="55"/>
      <c r="D116" s="85">
        <v>6.5</v>
      </c>
    </row>
    <row r="117" spans="1:4" ht="29.25" x14ac:dyDescent="0.25">
      <c r="A117" s="4" t="s">
        <v>245</v>
      </c>
      <c r="B117" s="4" t="s">
        <v>246</v>
      </c>
      <c r="C117" s="61" t="s">
        <v>247</v>
      </c>
      <c r="D117" s="85">
        <v>6</v>
      </c>
    </row>
    <row r="118" spans="1:4" ht="26.25" x14ac:dyDescent="0.25">
      <c r="A118" s="9" t="s">
        <v>248</v>
      </c>
      <c r="B118" s="4" t="s">
        <v>249</v>
      </c>
      <c r="C118" s="60"/>
      <c r="D118" s="85">
        <v>6</v>
      </c>
    </row>
    <row r="119" spans="1:4" ht="26.25" x14ac:dyDescent="0.25">
      <c r="A119" s="9" t="s">
        <v>250</v>
      </c>
      <c r="B119" s="4" t="s">
        <v>251</v>
      </c>
      <c r="C119" s="59"/>
      <c r="D119" s="85">
        <v>6.5</v>
      </c>
    </row>
    <row r="120" spans="1:4" ht="26.25" x14ac:dyDescent="0.25">
      <c r="A120" s="4" t="s">
        <v>252</v>
      </c>
      <c r="B120" s="4" t="s">
        <v>253</v>
      </c>
      <c r="C120" s="62"/>
      <c r="D120" s="86">
        <v>5.25</v>
      </c>
    </row>
    <row r="121" spans="1:4" ht="26.25" x14ac:dyDescent="0.25">
      <c r="A121" s="4" t="s">
        <v>254</v>
      </c>
      <c r="B121" s="4" t="s">
        <v>255</v>
      </c>
      <c r="C121" s="62"/>
      <c r="D121" s="81">
        <v>6.5</v>
      </c>
    </row>
    <row r="122" spans="1:4" ht="26.25" x14ac:dyDescent="0.25">
      <c r="A122" s="4" t="s">
        <v>256</v>
      </c>
      <c r="B122" s="4" t="s">
        <v>257</v>
      </c>
      <c r="C122" s="59"/>
      <c r="D122" s="81">
        <v>6.5</v>
      </c>
    </row>
    <row r="123" spans="1:4" ht="26.25" x14ac:dyDescent="0.25">
      <c r="A123" s="4" t="s">
        <v>258</v>
      </c>
      <c r="B123" s="4" t="s">
        <v>259</v>
      </c>
      <c r="C123" s="55"/>
      <c r="D123" s="81">
        <v>6.5</v>
      </c>
    </row>
    <row r="124" spans="1:4" ht="18" x14ac:dyDescent="0.25">
      <c r="A124" s="4" t="s">
        <v>260</v>
      </c>
      <c r="B124" s="4" t="s">
        <v>261</v>
      </c>
      <c r="C124" s="63"/>
      <c r="D124" s="81">
        <v>6</v>
      </c>
    </row>
    <row r="125" spans="1:4" ht="26.25" x14ac:dyDescent="0.25">
      <c r="A125" s="4" t="s">
        <v>262</v>
      </c>
      <c r="B125" s="4" t="s">
        <v>263</v>
      </c>
      <c r="C125" s="59"/>
      <c r="D125" s="81">
        <v>6</v>
      </c>
    </row>
    <row r="126" spans="1:4" ht="26.25" x14ac:dyDescent="0.25">
      <c r="A126" s="4" t="s">
        <v>264</v>
      </c>
      <c r="B126" s="4" t="s">
        <v>265</v>
      </c>
      <c r="C126" s="60"/>
      <c r="D126" s="81">
        <v>6</v>
      </c>
    </row>
    <row r="127" spans="1:4" ht="26.25" x14ac:dyDescent="0.25">
      <c r="A127" s="4" t="s">
        <v>266</v>
      </c>
      <c r="B127" s="4" t="s">
        <v>267</v>
      </c>
      <c r="C127" s="60"/>
      <c r="D127" s="81">
        <v>6.5</v>
      </c>
    </row>
    <row r="128" spans="1:4" ht="26.25" x14ac:dyDescent="0.25">
      <c r="A128" s="4" t="s">
        <v>268</v>
      </c>
      <c r="B128" s="4" t="s">
        <v>269</v>
      </c>
      <c r="C128" s="60"/>
      <c r="D128" s="81">
        <v>6.5</v>
      </c>
    </row>
    <row r="129" spans="1:4" ht="26.25" x14ac:dyDescent="0.25">
      <c r="A129" s="4" t="s">
        <v>270</v>
      </c>
      <c r="B129" s="4" t="s">
        <v>271</v>
      </c>
      <c r="C129" s="60"/>
      <c r="D129" s="87">
        <v>6</v>
      </c>
    </row>
    <row r="130" spans="1:4" ht="26.25" x14ac:dyDescent="0.25">
      <c r="A130" s="4" t="s">
        <v>272</v>
      </c>
      <c r="B130" s="4" t="s">
        <v>273</v>
      </c>
      <c r="C130" s="55"/>
      <c r="D130" s="81">
        <v>6.5</v>
      </c>
    </row>
    <row r="131" spans="1:4" ht="26.25" x14ac:dyDescent="0.25">
      <c r="A131" s="4" t="s">
        <v>274</v>
      </c>
      <c r="B131" s="4" t="s">
        <v>275</v>
      </c>
      <c r="C131" s="67"/>
      <c r="D131" s="85">
        <v>6</v>
      </c>
    </row>
    <row r="132" spans="1:4" ht="18" x14ac:dyDescent="0.25">
      <c r="A132" s="45"/>
      <c r="B132" s="23"/>
      <c r="C132" s="43"/>
      <c r="D132" s="80"/>
    </row>
    <row r="201" spans="1:4" x14ac:dyDescent="0.3">
      <c r="A201" s="8"/>
      <c r="B201" s="8"/>
      <c r="D201" s="88"/>
    </row>
    <row r="202" spans="1:4" x14ac:dyDescent="0.3">
      <c r="A202" s="8"/>
      <c r="B202" s="8"/>
      <c r="D202" s="88"/>
    </row>
    <row r="203" spans="1:4" x14ac:dyDescent="0.3">
      <c r="A203" s="8"/>
      <c r="B203" s="8"/>
      <c r="D203" s="88"/>
    </row>
    <row r="204" spans="1:4" x14ac:dyDescent="0.3">
      <c r="A204" s="8"/>
      <c r="B204" s="8"/>
      <c r="D204" s="88"/>
    </row>
    <row r="205" spans="1:4" x14ac:dyDescent="0.3">
      <c r="A205" s="8"/>
      <c r="B205" s="8"/>
      <c r="D205" s="88"/>
    </row>
    <row r="206" spans="1:4" x14ac:dyDescent="0.3">
      <c r="A206" s="8"/>
      <c r="B206" s="8"/>
      <c r="D206" s="88"/>
    </row>
    <row r="207" spans="1:4" x14ac:dyDescent="0.3">
      <c r="A207" s="8"/>
      <c r="B207" s="8"/>
      <c r="D207" s="88"/>
    </row>
    <row r="208" spans="1:4" x14ac:dyDescent="0.3">
      <c r="A208" s="8"/>
      <c r="B208" s="8"/>
      <c r="D208" s="88"/>
    </row>
    <row r="209" spans="1:4" x14ac:dyDescent="0.3">
      <c r="A209" s="8"/>
      <c r="B209" s="8"/>
      <c r="D209" s="88"/>
    </row>
    <row r="210" spans="1:4" x14ac:dyDescent="0.3">
      <c r="A210" s="8"/>
      <c r="B210" s="8"/>
      <c r="D210" s="88"/>
    </row>
    <row r="211" spans="1:4" x14ac:dyDescent="0.3">
      <c r="A211" s="8"/>
      <c r="B211" s="8"/>
      <c r="D211" s="88"/>
    </row>
    <row r="212" spans="1:4" x14ac:dyDescent="0.3">
      <c r="A212" s="8"/>
      <c r="B212" s="8"/>
      <c r="D212" s="88"/>
    </row>
    <row r="213" spans="1:4" x14ac:dyDescent="0.3">
      <c r="A213" s="8"/>
      <c r="B213" s="8"/>
      <c r="D213" s="88"/>
    </row>
    <row r="214" spans="1:4" x14ac:dyDescent="0.3">
      <c r="A214" s="8"/>
      <c r="B214" s="8"/>
      <c r="D214" s="88"/>
    </row>
    <row r="215" spans="1:4" x14ac:dyDescent="0.3">
      <c r="A215" s="8"/>
      <c r="B215" s="8"/>
      <c r="D215" s="88"/>
    </row>
    <row r="216" spans="1:4" x14ac:dyDescent="0.3">
      <c r="A216" s="8"/>
      <c r="B216" s="8"/>
      <c r="D216" s="88"/>
    </row>
    <row r="217" spans="1:4" x14ac:dyDescent="0.3">
      <c r="A217" s="8"/>
      <c r="B217" s="8"/>
      <c r="D217" s="88"/>
    </row>
    <row r="218" spans="1:4" x14ac:dyDescent="0.3">
      <c r="A218" s="8"/>
      <c r="B218" s="8"/>
      <c r="D218" s="88"/>
    </row>
    <row r="219" spans="1:4" x14ac:dyDescent="0.3">
      <c r="A219" s="8"/>
      <c r="B219" s="8"/>
      <c r="D219" s="88"/>
    </row>
    <row r="220" spans="1:4" x14ac:dyDescent="0.3">
      <c r="A220" s="8"/>
      <c r="B220" s="8"/>
      <c r="D220" s="88"/>
    </row>
    <row r="221" spans="1:4" x14ac:dyDescent="0.3">
      <c r="A221" s="8"/>
      <c r="B221" s="8"/>
      <c r="D221" s="88"/>
    </row>
    <row r="222" spans="1:4" x14ac:dyDescent="0.3">
      <c r="A222" s="8"/>
      <c r="B222" s="8"/>
      <c r="D222" s="88"/>
    </row>
    <row r="223" spans="1:4" x14ac:dyDescent="0.3">
      <c r="A223" s="8"/>
      <c r="B223" s="8"/>
      <c r="D223" s="88"/>
    </row>
    <row r="224" spans="1:4" x14ac:dyDescent="0.3">
      <c r="A224" s="8"/>
      <c r="B224" s="8"/>
      <c r="D224" s="88"/>
    </row>
    <row r="225" spans="1:4" x14ac:dyDescent="0.3">
      <c r="A225" s="8"/>
      <c r="B225" s="8"/>
      <c r="D225" s="88"/>
    </row>
    <row r="226" spans="1:4" x14ac:dyDescent="0.3">
      <c r="A226" s="8"/>
      <c r="B226" s="8"/>
      <c r="D226" s="88"/>
    </row>
    <row r="227" spans="1:4" x14ac:dyDescent="0.3">
      <c r="A227" s="8"/>
      <c r="B227" s="8"/>
      <c r="D227" s="88"/>
    </row>
    <row r="228" spans="1:4" x14ac:dyDescent="0.3">
      <c r="A228" s="8"/>
      <c r="B228" s="8"/>
      <c r="D228" s="88"/>
    </row>
    <row r="229" spans="1:4" x14ac:dyDescent="0.3">
      <c r="A229" s="8"/>
      <c r="B229" s="8"/>
      <c r="D229" s="88"/>
    </row>
    <row r="230" spans="1:4" x14ac:dyDescent="0.3">
      <c r="A230" s="8"/>
      <c r="B230" s="8"/>
      <c r="D230" s="88"/>
    </row>
    <row r="231" spans="1:4" x14ac:dyDescent="0.3">
      <c r="A231" s="8"/>
      <c r="B231" s="8"/>
      <c r="D231" s="88"/>
    </row>
  </sheetData>
  <mergeCells count="2">
    <mergeCell ref="B1:B2"/>
    <mergeCell ref="C1:C2"/>
  </mergeCells>
  <pageMargins left="0.39370078740157483" right="0" top="0.3543307086614173" bottom="0.15748031496062992" header="0" footer="0.1181102362204724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XFD2"/>
    </sheetView>
  </sheetViews>
  <sheetFormatPr defaultRowHeight="15" x14ac:dyDescent="0.25"/>
  <cols>
    <col min="1" max="1" width="24" customWidth="1"/>
    <col min="2" max="2" width="14.28515625" customWidth="1"/>
    <col min="3" max="3" width="23" customWidth="1"/>
    <col min="4" max="4" width="21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Artem Levchenko</cp:lastModifiedBy>
  <cp:lastPrinted>2018-02-02T09:35:25Z</cp:lastPrinted>
  <dcterms:created xsi:type="dcterms:W3CDTF">2017-01-27T09:57:19Z</dcterms:created>
  <dcterms:modified xsi:type="dcterms:W3CDTF">2018-02-28T14:52:32Z</dcterms:modified>
</cp:coreProperties>
</file>